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tabRatio="601"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<sst xmlns="http://schemas.openxmlformats.org/spreadsheetml/2006/main" count="563" uniqueCount="296">
  <si>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</si>
  <si>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</si>
  <si>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</si>
  <si>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</si>
  <si>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</si>
  <si>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</si>
  <si>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</si>
  <si>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</si>
  <si>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</si>
  <si>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</si>
  <si>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</si>
  <si>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</si>
  <si>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</si>
  <si>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</si>
  <si>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</si>
  <si>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</si>
  <si>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</si>
  <si>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</si>
  <si>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</si>
  <si>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</si>
  <si>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</si>
  <si>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</si>
  <si>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</si>
  <si>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</si>
  <si>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</si>
  <si>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</si>
  <si>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</si>
  <si>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</si>
  <si>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</si>
  <si>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</si>
  <si>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</si>
  <si>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</si>
  <si>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</si>
  <si>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</si>
  <si>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</si>
  <si>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</si>
  <si>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</si>
  <si>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</si>
  <si>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</si>
  <si>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</si>
  <si>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</si>
  <si>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</si>
  <si>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</si>
  <si>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</si>
  <si>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</si>
  <si>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</si>
  <si>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</si>
  <si>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</si>
  <si>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</si>
  <si>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</si>
  <si>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</si>
  <si>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</si>
  <si>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</si>
  <si>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</si>
  <si>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</si>
  <si>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</si>
  <si>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</si>
  <si>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</si>
  <si>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</si>
  <si>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</si>
  <si>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</si>
  <si>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</si>
  <si>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</si>
  <si>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</si>
  <si>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</si>
  <si>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</si>
  <si>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</si>
  <si>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</si>
  <si>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</si>
  <si>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</si>
  <si>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</si>
  <si>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</si>
  <si>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</si>
  <si>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</si>
  <si>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</si>
  <si>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</si>
  <si>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</si>
  <si>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</si>
  <si>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</si>
  <si>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</si>
  <si>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</si>
  <si>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</si>
  <si>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</si>
  <si>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</si>
  <si>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</si>
  <si>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</si>
  <si>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</si>
  <si>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</si>
  <si>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</si>
  <si>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</si>
  <si>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</si>
  <si>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</si>
  <si>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</si>
  <si>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</si>
  <si>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</si>
  <si>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</si>
  <si>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</si>
  <si>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</si>
  <si>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</si>
  <si>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</si>
  <si>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</si>
  <si>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</si>
  <si>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</si>
  <si>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</si>
  <si>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</si>
  <si>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</si>
  <si>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</si>
  <si>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</si>
  <si>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</si>
  <si>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</si>
  <si>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</si>
  <si>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</si>
  <si>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</si>
  <si>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</si>
  <si>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</si>
  <si>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</si>
  <si>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</si>
  <si>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</si>
  <si>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</si>
  <si>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</si>
  <si>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</si>
  <si>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</si>
  <si>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</si>
  <si>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</si>
  <si>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</si>
  <si>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</si>
  <si>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</si>
  <si>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</si>
  <si>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</si>
  <si>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</si>
  <si>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</si>
  <si>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</si>
  <si>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</si>
  <si>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</si>
  <si>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</si>
  <si>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</si>
  <si>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</si>
  <si>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</si>
  <si>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</si>
  <si>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</si>
  <si>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</si>
  <si>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</si>
  <si>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</si>
  <si>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</si>
  <si>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</si>
  <si>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</si>
  <si>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</si>
  <si>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</si>
  <si>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</si>
  <si>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</si>
  <si>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</si>
  <si>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</si>
  <si>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</si>
  <si>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</si>
  <si>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</si>
  <si>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</si>
  <si>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</si>
  <si>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</si>
  <si>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</si>
  <si>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</si>
  <si>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</si>
  <si>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</si>
  <si>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</si>
  <si>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</si>
  <si>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</si>
  <si>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</si>
  <si>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</si>
  <si>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</si>
  <si>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</si>
  <si>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</si>
  <si>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</si>
  <si>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</si>
  <si>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</si>
  <si>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</si>
  <si>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</si>
  <si>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</si>
  <si>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</si>
  <si>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</si>
  <si>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</si>
  <si>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</si>
  <si>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</si>
  <si>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</si>
  <si>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</si>
  <si>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</si>
  <si>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</si>
  <si>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</si>
  <si>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</si>
  <si>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</si>
  <si>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</si>
  <si>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</si>
  <si>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</si>
  <si>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</si>
  <si>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</si>
  <si>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</si>
  <si>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</si>
  <si>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</si>
  <si>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</si>
  <si>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</si>
  <si>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</si>
  <si>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</si>
  <si>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</si>
  <si>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</si>
  <si>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</si>
  <si>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</si>
  <si>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</si>
  <si>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</si>
  <si>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</si>
  <si>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</si>
  <si>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</si>
  <si>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</si>
  <si>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</si>
  <si>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</si>
  <si>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</si>
  <si>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</si>
  <si>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</si>
  <si>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</si>
  <si>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</si>
  <si>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</si>
  <si>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</si>
  <si>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</si>
  <si>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</si>
  <si>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</si>
  <si>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</si>
  <si>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</si>
  <si>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</si>
  <si>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</si>
  <si>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</si>
  <si>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</si>
  <si>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</si>
  <si>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</si>
  <si>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</si>
  <si>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</si>
  <si>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</si>
  <si>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</si>
  <si>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</si>
  <si>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</si>
  <si>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</si>
  <si>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</si>
  <si>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</si>
  <si>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</si>
  <si>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</si>
  <si>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</si>
  <si>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</si>
  <si>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</si>
  <si>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</si>
  <si>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</si>
  <si>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</si>
  <si>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</si>
  <si>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</si>
  <si>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</si>
  <si>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</si>
  <si>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</si>
  <si>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</si>
  <si>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</si>
  <si>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</si>
  <si>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</si>
  <si>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</si>
  <si>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</si>
  <si>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</si>
  <si>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</si>
  <si>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</si>
  <si>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</si>
  <si>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</si>
  <si>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</si>
  <si>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</si>
  <si>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</si>
  <si>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</si>
  <si>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</si>
  <si>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</si>
  <si>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</si>
  <si>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</si>
  <si>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</si>
  <si>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</si>
  <si>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</si>
  <si>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</si>
  <si>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</si>
  <si>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</si>
  <si>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</si>
  <si>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</si>
  <si>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2023</t>
  </si>
  <si>
    <t>Общество с ограниченной ответственностью "Газпром добыча шельф Южно-Сахалинск"</t>
  </si>
  <si>
    <t>(ООО "Газпром добыча шельф Южно-Сахалинск")</t>
  </si>
  <si>
    <t>ООО "Газпром добыча шельф Южно-Сахалинск"</t>
  </si>
  <si>
    <t>Общество с ограниченной ответственностью 
"Газпром добыча шельф Южно-Сахалинск"</t>
  </si>
  <si>
    <t>г. Южно-Сахалинск</t>
  </si>
  <si>
    <t>693020, Российская Федерация, Сахалинская область, 
г.Южно-Сахалинск, ул.Детская - 4</t>
  </si>
  <si>
    <t>7725646034</t>
  </si>
  <si>
    <t>546050001</t>
  </si>
  <si>
    <t>Гурьянов Валерий Владимирович</t>
  </si>
  <si>
    <t>office@shelf-dobycha.gazprom.ru</t>
  </si>
  <si>
    <t>+7 (4242) 497-160</t>
  </si>
  <si>
    <t>+7 (4242) 497-274</t>
  </si>
  <si>
    <r>
      <t xml:space="preserve">15,28
</t>
    </r>
    <r>
      <rPr>
        <sz val="8"/>
        <rFont val="Times New Roman"/>
        <family val="1"/>
      </rPr>
      <t>(Приказ МинЭнерго РФ № 887 от 26.09.2017 
СН-2 - 6,17%, 
НН - 10,49%)</t>
    </r>
  </si>
  <si>
    <r>
      <t xml:space="preserve">13,21
</t>
    </r>
    <r>
      <rPr>
        <sz val="8"/>
        <rFont val="Times New Roman"/>
        <family val="1"/>
      </rPr>
      <t>(Приказ МинЭнерго РФ № 887 от 26.09.2017 
СН-2 - 6,17%, 
НН - 10,49%)</t>
    </r>
  </si>
  <si>
    <r>
      <t xml:space="preserve">12,44
</t>
    </r>
    <r>
      <rPr>
        <sz val="8"/>
        <rFont val="Times New Roman"/>
        <family val="1"/>
      </rPr>
      <t>(СН-2 - 6,17 %, 
НН - 10,47 %)</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</si>
  <si>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эл.сетям.</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</si>
</sst>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0.0000"/>
    <numFmt numFmtId="174" formatCode="0.000"/>
    <numFmt numFmtId="175" formatCode="0.0"/>
    <numFmt numFmtId="176" formatCode="0.000000"/>
    <numFmt numFmtId="177" formatCode="0.000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80">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172" fontId="3" fillId="7" borderId="11" xfId="0" applyNumberFormat="1" applyFont="1" applyFill="1" applyBorder="1" applyAlignment="1">
      <alignment horizontal="center" vertical="top" wrapText="1"/>
    </xf>
    <xf numFmtId="172" fontId="3" fillId="7" borderId="10" xfId="0" applyNumberFormat="1" applyFont="1" applyFill="1" applyBorder="1" applyAlignment="1">
      <alignment horizontal="center" vertical="top" wrapText="1"/>
    </xf>
    <xf numFmtId="172" fontId="3" fillId="7" borderId="12" xfId="0" applyNumberFormat="1" applyFont="1" applyFill="1" applyBorder="1" applyAlignment="1">
      <alignment horizontal="center" vertical="top" wrapText="1"/>
    </xf>
    <xf numFmtId="0" fontId="3" fillId="7" borderId="11" xfId="0" applyNumberFormat="1" applyFont="1" applyFill="1" applyBorder="1" applyAlignment="1">
      <alignment horizontal="center" vertical="top" wrapText="1"/>
    </xf>
    <xf numFmtId="0" fontId="3" fillId="7" borderId="10" xfId="0" applyNumberFormat="1" applyFont="1" applyFill="1" applyBorder="1" applyAlignment="1">
      <alignment horizontal="center" vertical="top" wrapText="1"/>
    </xf>
    <xf numFmtId="0" fontId="3" fillId="7" borderId="12" xfId="0" applyNumberFormat="1" applyFont="1" applyFill="1" applyBorder="1" applyAlignment="1">
      <alignment horizontal="center" vertical="top" wrapText="1"/>
    </xf>
    <xf numFmtId="174" fontId="3" fillId="7" borderId="11" xfId="0" applyNumberFormat="1" applyFont="1" applyFill="1" applyBorder="1" applyAlignment="1">
      <alignment horizontal="center" vertical="top" wrapText="1"/>
    </xf>
    <xf numFmtId="174" fontId="3" fillId="7" borderId="10" xfId="0" applyNumberFormat="1" applyFont="1" applyFill="1" applyBorder="1" applyAlignment="1">
      <alignment horizontal="center" vertical="top" wrapText="1"/>
    </xf>
    <xf numFmtId="174" fontId="3" fillId="7" borderId="12" xfId="0" applyNumberFormat="1" applyFont="1" applyFill="1" applyBorder="1" applyAlignment="1">
      <alignment horizontal="center" vertical="top" wrapText="1"/>
    </xf>
    <xf numFmtId="175" fontId="3" fillId="7" borderId="11" xfId="0" applyNumberFormat="1" applyFont="1" applyFill="1" applyBorder="1" applyAlignment="1">
      <alignment horizontal="center" vertical="top" wrapText="1"/>
    </xf>
    <xf numFmtId="175" fontId="3" fillId="7" borderId="10" xfId="0" applyNumberFormat="1" applyFont="1" applyFill="1" applyBorder="1" applyAlignment="1">
      <alignment horizontal="center" vertical="top" wrapText="1"/>
    </xf>
    <xf numFmtId="172" fontId="3" fillId="0" borderId="11" xfId="0" applyNumberFormat="1"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172" fontId="3" fillId="0" borderId="12" xfId="0" applyNumberFormat="1" applyFont="1" applyFill="1" applyBorder="1" applyAlignment="1">
      <alignment horizontal="center" vertical="top" wrapText="1"/>
    </xf>
    <xf numFmtId="176" fontId="3" fillId="7" borderId="11" xfId="0" applyNumberFormat="1" applyFont="1" applyFill="1" applyBorder="1" applyAlignment="1">
      <alignment horizontal="center" vertical="top" wrapText="1"/>
    </xf>
    <xf numFmtId="176" fontId="3" fillId="7" borderId="10" xfId="0" applyNumberFormat="1" applyFont="1" applyFill="1" applyBorder="1" applyAlignment="1">
      <alignment horizontal="center" vertical="top" wrapText="1"/>
    </xf>
    <xf numFmtId="176" fontId="3" fillId="7" borderId="12" xfId="0" applyNumberFormat="1" applyFont="1" applyFill="1" applyBorder="1" applyAlignment="1">
      <alignment horizontal="center" vertical="top" wrapText="1"/>
    </xf>
    <xf numFmtId="0" fontId="2" fillId="0" borderId="10" xfId="0" applyNumberFormat="1" applyFont="1" applyBorder="1" applyAlignment="1">
      <alignment horizontal="center" wrapText="1"/>
    </xf>
    <xf numFmtId="0" fontId="3" fillId="5" borderId="11" xfId="0" applyNumberFormat="1" applyFont="1" applyFill="1" applyBorder="1" applyAlignment="1">
      <alignment horizontal="center" vertical="top" wrapText="1"/>
    </xf>
    <xf numFmtId="0" fontId="3" fillId="5" borderId="10" xfId="0" applyNumberFormat="1" applyFont="1" applyFill="1" applyBorder="1" applyAlignment="1">
      <alignment horizontal="center" vertical="top" wrapText="1"/>
    </xf>
    <xf numFmtId="0" fontId="3" fillId="5" borderId="12" xfId="0" applyNumberFormat="1" applyFont="1" applyFill="1" applyBorder="1" applyAlignment="1">
      <alignment horizontal="center" vertical="top" wrapText="1"/>
    </xf>
    <xf numFmtId="174" fontId="3" fillId="5" borderId="11" xfId="0" applyNumberFormat="1" applyFont="1" applyFill="1" applyBorder="1" applyAlignment="1">
      <alignment horizontal="center" vertical="top" wrapText="1"/>
    </xf>
    <xf numFmtId="174" fontId="3" fillId="5" borderId="10" xfId="0" applyNumberFormat="1" applyFont="1" applyFill="1" applyBorder="1" applyAlignment="1">
      <alignment horizontal="center" vertical="top" wrapText="1"/>
    </xf>
    <xf numFmtId="174" fontId="3" fillId="5" borderId="12" xfId="0" applyNumberFormat="1" applyFont="1" applyFill="1" applyBorder="1" applyAlignment="1">
      <alignment horizontal="center" vertical="top" wrapText="1"/>
    </xf>
    <xf numFmtId="174" fontId="3" fillId="0" borderId="11" xfId="0" applyNumberFormat="1" applyFont="1" applyBorder="1" applyAlignment="1">
      <alignment horizontal="center" vertical="top" wrapText="1"/>
    </xf>
    <xf numFmtId="174" fontId="3" fillId="0" borderId="10" xfId="0" applyNumberFormat="1" applyFont="1" applyBorder="1" applyAlignment="1">
      <alignment horizontal="center" vertical="top" wrapText="1"/>
    </xf>
    <xf numFmtId="174" fontId="3" fillId="0" borderId="12" xfId="0" applyNumberFormat="1" applyFont="1" applyBorder="1" applyAlignment="1">
      <alignment horizontal="center" vertical="top" wrapText="1"/>
    </xf>
    <xf numFmtId="173" fontId="3" fillId="7" borderId="11" xfId="0" applyNumberFormat="1" applyFont="1" applyFill="1" applyBorder="1" applyAlignment="1">
      <alignment horizontal="center" vertical="top" wrapText="1"/>
    </xf>
    <xf numFmtId="173" fontId="3" fillId="7" borderId="10" xfId="0" applyNumberFormat="1" applyFont="1" applyFill="1" applyBorder="1" applyAlignment="1">
      <alignment horizontal="center" vertical="top" wrapText="1"/>
    </xf>
    <xf numFmtId="173" fontId="3" fillId="7" borderId="12" xfId="0" applyNumberFormat="1" applyFont="1" applyFill="1" applyBorder="1" applyAlignment="1">
      <alignment horizontal="center" vertical="top" wrapText="1"/>
    </xf>
    <xf numFmtId="173" fontId="3" fillId="5" borderId="11" xfId="0" applyNumberFormat="1" applyFont="1" applyFill="1" applyBorder="1" applyAlignment="1">
      <alignment horizontal="center" vertical="top" wrapText="1"/>
    </xf>
    <xf numFmtId="173" fontId="3" fillId="5" borderId="10" xfId="0" applyNumberFormat="1" applyFont="1" applyFill="1" applyBorder="1" applyAlignment="1">
      <alignment horizontal="center" vertical="top" wrapText="1"/>
    </xf>
    <xf numFmtId="173" fontId="3" fillId="5" borderId="12" xfId="0" applyNumberFormat="1" applyFont="1" applyFill="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49" fontId="1" fillId="0" borderId="10" xfId="0" applyNumberFormat="1" applyFont="1" applyBorder="1" applyAlignment="1">
      <alignment horizontal="left"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e@shelf-dobycha.gazprom.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DA207"/>
  <sheetViews>
    <sheetView tabSelected="1" view="pageBreakPreview" zoomScaleSheetLayoutView="100" zoomScalePageLayoutView="0" workbookViewId="0" topLeftCell="A26">
      <selection activeCell="AZ36" sqref="AZ36:BS36"/>
    </sheetView>
  </sheetViews>
  <sheetFormatPr defaultColWidth="0.875" defaultRowHeight="12.75" outlineLevelRow="1"/>
  <cols>
    <col min="1" max="88" width="0.875" style="1" customWidth="1"/>
    <col min="89" max="16384" width="0.875" style="1" customWidth="1"/>
  </cols>
  <sheetData>
    <row r="1" s="3" customFormat="1" ht="12.75" hidden="1" outlineLevel="1">
      <c r="BQ1" s="3" t="s">
        <v>4</v>
      </c>
    </row>
    <row r="2" spans="69:105" s="3" customFormat="1" ht="39.75" customHeight="1" hidden="1" outlineLevel="1">
      <c r="BQ2" s="60" t="s">
        <v>5</v>
      </c>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row>
    <row r="3" ht="3" customHeight="1" hidden="1" outlineLevel="1"/>
    <row r="4" spans="69:105" s="4" customFormat="1" ht="24" customHeight="1" hidden="1" outlineLevel="1">
      <c r="BQ4" s="59" t="s">
        <v>6</v>
      </c>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row>
    <row r="5" ht="7.5" customHeight="1" collapsed="1"/>
    <row r="6" ht="7.5" customHeight="1">
      <c r="DA6" s="6"/>
    </row>
    <row r="7" ht="7.5" customHeight="1"/>
    <row r="8" spans="1:105" s="5" customFormat="1" ht="16.5">
      <c r="A8" s="52" t="s">
        <v>7</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52" t="s">
        <v>8</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row>
    <row r="11" spans="47:83" s="5" customFormat="1" ht="16.5">
      <c r="AU11" s="7" t="s">
        <v>9</v>
      </c>
      <c r="AV11" s="51" t="s">
        <v>279</v>
      </c>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 t="s">
        <v>10</v>
      </c>
    </row>
    <row r="12" spans="1:105" s="5" customFormat="1" ht="16.5">
      <c r="A12" s="52" t="s">
        <v>11</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row>
    <row r="14" spans="1:105" ht="15.75">
      <c r="A14" s="53" t="s">
        <v>280</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row>
    <row r="15" spans="1:105" s="3" customFormat="1" ht="12.75">
      <c r="A15" s="54" t="s">
        <v>12</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row>
    <row r="16" spans="1:105" ht="15.75">
      <c r="A16" s="53" t="s">
        <v>281</v>
      </c>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row>
    <row r="17" ht="11.25" customHeight="1"/>
    <row r="18" spans="1:105" ht="15.75">
      <c r="A18" s="55" t="s">
        <v>13</v>
      </c>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row>
    <row r="19" ht="12" customHeight="1"/>
    <row r="20" spans="1:105" ht="32.25" customHeight="1">
      <c r="A20" s="11" t="s">
        <v>14</v>
      </c>
      <c r="Q20" s="11"/>
      <c r="AA20" s="61" t="s">
        <v>283</v>
      </c>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row>
    <row r="21" spans="1:105" ht="15.75">
      <c r="A21" s="1" t="s">
        <v>15</v>
      </c>
      <c r="AH21" s="63" t="s">
        <v>282</v>
      </c>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row>
    <row r="22" spans="1:105" ht="15.75">
      <c r="A22" s="1" t="s">
        <v>16</v>
      </c>
      <c r="X22" s="58" t="s">
        <v>284</v>
      </c>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row>
    <row r="23" spans="1:105" ht="31.5" customHeight="1">
      <c r="A23" s="11" t="s">
        <v>17</v>
      </c>
      <c r="X23" s="67" t="s">
        <v>285</v>
      </c>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row>
    <row r="24" spans="1:105" ht="15.75">
      <c r="A24" s="1" t="s">
        <v>18</v>
      </c>
      <c r="H24" s="58" t="s">
        <v>286</v>
      </c>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row>
    <row r="25" spans="1:105" ht="15.75">
      <c r="A25" s="1" t="s">
        <v>19</v>
      </c>
      <c r="H25" s="58" t="s">
        <v>287</v>
      </c>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row>
    <row r="26" spans="1:105" ht="15.75">
      <c r="A26" s="1" t="s">
        <v>20</v>
      </c>
      <c r="Z26" s="63" t="s">
        <v>288</v>
      </c>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row>
    <row r="27" spans="1:105" ht="15.75">
      <c r="A27" s="1" t="s">
        <v>21</v>
      </c>
      <c r="AF27" s="56" t="s">
        <v>289</v>
      </c>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row>
    <row r="28" spans="1:105" ht="15.75">
      <c r="A28" s="1" t="s">
        <v>22</v>
      </c>
      <c r="Z28" s="58" t="s">
        <v>290</v>
      </c>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row>
    <row r="29" spans="1:105" ht="15.75">
      <c r="A29" s="1" t="s">
        <v>23</v>
      </c>
      <c r="H29" s="58" t="s">
        <v>291</v>
      </c>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row>
    <row r="31" spans="1:105" ht="15.75">
      <c r="A31" s="55" t="s">
        <v>24</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row>
    <row r="33" spans="1:105" s="3" customFormat="1" ht="57" customHeight="1">
      <c r="A33" s="64" t="s">
        <v>0</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5"/>
      <c r="AJ33" s="66" t="s">
        <v>1</v>
      </c>
      <c r="AK33" s="64"/>
      <c r="AL33" s="64"/>
      <c r="AM33" s="64"/>
      <c r="AN33" s="64"/>
      <c r="AO33" s="64"/>
      <c r="AP33" s="64"/>
      <c r="AQ33" s="64"/>
      <c r="AR33" s="64"/>
      <c r="AS33" s="64"/>
      <c r="AT33" s="64"/>
      <c r="AU33" s="64"/>
      <c r="AV33" s="64"/>
      <c r="AW33" s="64"/>
      <c r="AX33" s="64"/>
      <c r="AY33" s="65"/>
      <c r="AZ33" s="66" t="s">
        <v>2</v>
      </c>
      <c r="BA33" s="64"/>
      <c r="BB33" s="64"/>
      <c r="BC33" s="64"/>
      <c r="BD33" s="64"/>
      <c r="BE33" s="64"/>
      <c r="BF33" s="64"/>
      <c r="BG33" s="64"/>
      <c r="BH33" s="64"/>
      <c r="BI33" s="64"/>
      <c r="BJ33" s="64"/>
      <c r="BK33" s="64"/>
      <c r="BL33" s="64"/>
      <c r="BM33" s="64"/>
      <c r="BN33" s="64"/>
      <c r="BO33" s="64"/>
      <c r="BP33" s="64"/>
      <c r="BQ33" s="64"/>
      <c r="BR33" s="64"/>
      <c r="BS33" s="65"/>
      <c r="BT33" s="66" t="s">
        <v>227</v>
      </c>
      <c r="BU33" s="64"/>
      <c r="BV33" s="64"/>
      <c r="BW33" s="64"/>
      <c r="BX33" s="64"/>
      <c r="BY33" s="64"/>
      <c r="BZ33" s="64"/>
      <c r="CA33" s="64"/>
      <c r="CB33" s="64"/>
      <c r="CC33" s="64"/>
      <c r="CD33" s="64"/>
      <c r="CE33" s="64"/>
      <c r="CF33" s="64"/>
      <c r="CG33" s="64"/>
      <c r="CH33" s="64"/>
      <c r="CI33" s="64"/>
      <c r="CJ33" s="65"/>
      <c r="CK33" s="66" t="s">
        <v>3</v>
      </c>
      <c r="CL33" s="64"/>
      <c r="CM33" s="64"/>
      <c r="CN33" s="64"/>
      <c r="CO33" s="64"/>
      <c r="CP33" s="64"/>
      <c r="CQ33" s="64"/>
      <c r="CR33" s="64"/>
      <c r="CS33" s="64"/>
      <c r="CT33" s="64"/>
      <c r="CU33" s="64"/>
      <c r="CV33" s="64"/>
      <c r="CW33" s="64"/>
      <c r="CX33" s="64"/>
      <c r="CY33" s="64"/>
      <c r="CZ33" s="64"/>
      <c r="DA33" s="64"/>
    </row>
    <row r="34" spans="1:105" s="2" customFormat="1" ht="45.75" customHeight="1">
      <c r="A34" s="35" t="s">
        <v>25</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row>
    <row r="35" spans="1:105" s="3" customFormat="1" ht="27.75" customHeight="1">
      <c r="A35" s="13" t="s">
        <v>27</v>
      </c>
      <c r="B35" s="13"/>
      <c r="C35" s="13"/>
      <c r="D35" s="13"/>
      <c r="E35" s="13"/>
      <c r="F35" s="13"/>
      <c r="G35" s="13"/>
      <c r="H35" s="14" t="s">
        <v>26</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6"/>
      <c r="BI35" s="16"/>
      <c r="BJ35" s="16"/>
      <c r="BK35" s="16"/>
      <c r="BL35" s="16"/>
      <c r="BM35" s="16"/>
      <c r="BN35" s="16"/>
      <c r="BO35" s="16"/>
      <c r="BP35" s="16"/>
      <c r="BQ35" s="16"/>
      <c r="BR35" s="16"/>
      <c r="BS35" s="17"/>
      <c r="BT35" s="15"/>
      <c r="BU35" s="16"/>
      <c r="BV35" s="16"/>
      <c r="BW35" s="16"/>
      <c r="BX35" s="16"/>
      <c r="BY35" s="16"/>
      <c r="BZ35" s="16"/>
      <c r="CA35" s="16"/>
      <c r="CB35" s="16"/>
      <c r="CC35" s="16"/>
      <c r="CD35" s="16"/>
      <c r="CE35" s="16"/>
      <c r="CF35" s="16"/>
      <c r="CG35" s="16"/>
      <c r="CH35" s="16"/>
      <c r="CI35" s="16"/>
      <c r="CJ35" s="17"/>
      <c r="CK35" s="15"/>
      <c r="CL35" s="16"/>
      <c r="CM35" s="16"/>
      <c r="CN35" s="16"/>
      <c r="CO35" s="16"/>
      <c r="CP35" s="16"/>
      <c r="CQ35" s="16"/>
      <c r="CR35" s="16"/>
      <c r="CS35" s="16"/>
      <c r="CT35" s="16"/>
      <c r="CU35" s="16"/>
      <c r="CV35" s="16"/>
      <c r="CW35" s="16"/>
      <c r="CX35" s="16"/>
      <c r="CY35" s="16"/>
      <c r="CZ35" s="16"/>
      <c r="DA35" s="16"/>
    </row>
    <row r="36" spans="1:105" ht="15" customHeight="1">
      <c r="A36" s="13" t="s">
        <v>29</v>
      </c>
      <c r="B36" s="13"/>
      <c r="C36" s="13"/>
      <c r="D36" s="13"/>
      <c r="E36" s="13"/>
      <c r="F36" s="13"/>
      <c r="G36" s="13"/>
      <c r="H36" s="14" t="s">
        <v>30</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31</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6"/>
      <c r="BI36" s="16"/>
      <c r="BJ36" s="16"/>
      <c r="BK36" s="16"/>
      <c r="BL36" s="16"/>
      <c r="BM36" s="16"/>
      <c r="BN36" s="16"/>
      <c r="BO36" s="16"/>
      <c r="BP36" s="16"/>
      <c r="BQ36" s="16"/>
      <c r="BR36" s="16"/>
      <c r="BS36" s="17"/>
      <c r="BT36" s="15"/>
      <c r="BU36" s="16"/>
      <c r="BV36" s="16"/>
      <c r="BW36" s="16"/>
      <c r="BX36" s="16"/>
      <c r="BY36" s="16"/>
      <c r="BZ36" s="16"/>
      <c r="CA36" s="16"/>
      <c r="CB36" s="16"/>
      <c r="CC36" s="16"/>
      <c r="CD36" s="16"/>
      <c r="CE36" s="16"/>
      <c r="CF36" s="16"/>
      <c r="CG36" s="16"/>
      <c r="CH36" s="16"/>
      <c r="CI36" s="16"/>
      <c r="CJ36" s="17"/>
      <c r="CK36" s="15"/>
      <c r="CL36" s="16"/>
      <c r="CM36" s="16"/>
      <c r="CN36" s="16"/>
      <c r="CO36" s="16"/>
      <c r="CP36" s="16"/>
      <c r="CQ36" s="16"/>
      <c r="CR36" s="16"/>
      <c r="CS36" s="16"/>
      <c r="CT36" s="16"/>
      <c r="CU36" s="16"/>
      <c r="CV36" s="16"/>
      <c r="CW36" s="16"/>
      <c r="CX36" s="16"/>
      <c r="CY36" s="16"/>
      <c r="CZ36" s="16"/>
      <c r="DA36" s="16"/>
    </row>
    <row r="37" spans="1:105" s="3" customFormat="1" ht="15" customHeight="1">
      <c r="A37" s="13" t="s">
        <v>32</v>
      </c>
      <c r="B37" s="13"/>
      <c r="C37" s="13"/>
      <c r="D37" s="13"/>
      <c r="E37" s="13"/>
      <c r="F37" s="13"/>
      <c r="G37" s="13"/>
      <c r="H37" s="14" t="s">
        <v>33</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31</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6"/>
      <c r="BI37" s="16"/>
      <c r="BJ37" s="16"/>
      <c r="BK37" s="16"/>
      <c r="BL37" s="16"/>
      <c r="BM37" s="16"/>
      <c r="BN37" s="16"/>
      <c r="BO37" s="16"/>
      <c r="BP37" s="16"/>
      <c r="BQ37" s="16"/>
      <c r="BR37" s="16"/>
      <c r="BS37" s="17"/>
      <c r="BT37" s="15"/>
      <c r="BU37" s="16"/>
      <c r="BV37" s="16"/>
      <c r="BW37" s="16"/>
      <c r="BX37" s="16"/>
      <c r="BY37" s="16"/>
      <c r="BZ37" s="16"/>
      <c r="CA37" s="16"/>
      <c r="CB37" s="16"/>
      <c r="CC37" s="16"/>
      <c r="CD37" s="16"/>
      <c r="CE37" s="16"/>
      <c r="CF37" s="16"/>
      <c r="CG37" s="16"/>
      <c r="CH37" s="16"/>
      <c r="CI37" s="16"/>
      <c r="CJ37" s="17"/>
      <c r="CK37" s="15"/>
      <c r="CL37" s="16"/>
      <c r="CM37" s="16"/>
      <c r="CN37" s="16"/>
      <c r="CO37" s="16"/>
      <c r="CP37" s="16"/>
      <c r="CQ37" s="16"/>
      <c r="CR37" s="16"/>
      <c r="CS37" s="16"/>
      <c r="CT37" s="16"/>
      <c r="CU37" s="16"/>
      <c r="CV37" s="16"/>
      <c r="CW37" s="16"/>
      <c r="CX37" s="16"/>
      <c r="CY37" s="16"/>
      <c r="CZ37" s="16"/>
      <c r="DA37" s="16"/>
    </row>
    <row r="38" spans="1:105" s="3" customFormat="1" ht="40.5" customHeight="1">
      <c r="A38" s="13" t="s">
        <v>34</v>
      </c>
      <c r="B38" s="13"/>
      <c r="C38" s="13"/>
      <c r="D38" s="13"/>
      <c r="E38" s="13"/>
      <c r="F38" s="13"/>
      <c r="G38" s="13"/>
      <c r="H38" s="14" t="s">
        <v>35</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31</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6"/>
      <c r="BI38" s="16"/>
      <c r="BJ38" s="16"/>
      <c r="BK38" s="16"/>
      <c r="BL38" s="16"/>
      <c r="BM38" s="16"/>
      <c r="BN38" s="16"/>
      <c r="BO38" s="16"/>
      <c r="BP38" s="16"/>
      <c r="BQ38" s="16"/>
      <c r="BR38" s="16"/>
      <c r="BS38" s="17"/>
      <c r="BT38" s="15"/>
      <c r="BU38" s="16"/>
      <c r="BV38" s="16"/>
      <c r="BW38" s="16"/>
      <c r="BX38" s="16"/>
      <c r="BY38" s="16"/>
      <c r="BZ38" s="16"/>
      <c r="CA38" s="16"/>
      <c r="CB38" s="16"/>
      <c r="CC38" s="16"/>
      <c r="CD38" s="16"/>
      <c r="CE38" s="16"/>
      <c r="CF38" s="16"/>
      <c r="CG38" s="16"/>
      <c r="CH38" s="16"/>
      <c r="CI38" s="16"/>
      <c r="CJ38" s="17"/>
      <c r="CK38" s="15"/>
      <c r="CL38" s="16"/>
      <c r="CM38" s="16"/>
      <c r="CN38" s="16"/>
      <c r="CO38" s="16"/>
      <c r="CP38" s="16"/>
      <c r="CQ38" s="16"/>
      <c r="CR38" s="16"/>
      <c r="CS38" s="16"/>
      <c r="CT38" s="16"/>
      <c r="CU38" s="16"/>
      <c r="CV38" s="16"/>
      <c r="CW38" s="16"/>
      <c r="CX38" s="16"/>
      <c r="CY38" s="16"/>
      <c r="CZ38" s="16"/>
      <c r="DA38" s="16"/>
    </row>
    <row r="39" spans="1:105" s="3" customFormat="1" ht="14.25" customHeight="1">
      <c r="A39" s="13" t="s">
        <v>36</v>
      </c>
      <c r="B39" s="13"/>
      <c r="C39" s="13"/>
      <c r="D39" s="13"/>
      <c r="E39" s="13"/>
      <c r="F39" s="13"/>
      <c r="G39" s="13"/>
      <c r="H39" s="14" t="s">
        <v>37</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31</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6"/>
      <c r="BI39" s="16"/>
      <c r="BJ39" s="16"/>
      <c r="BK39" s="16"/>
      <c r="BL39" s="16"/>
      <c r="BM39" s="16"/>
      <c r="BN39" s="16"/>
      <c r="BO39" s="16"/>
      <c r="BP39" s="16"/>
      <c r="BQ39" s="16"/>
      <c r="BR39" s="16"/>
      <c r="BS39" s="17"/>
      <c r="BT39" s="15"/>
      <c r="BU39" s="16"/>
      <c r="BV39" s="16"/>
      <c r="BW39" s="16"/>
      <c r="BX39" s="16"/>
      <c r="BY39" s="16"/>
      <c r="BZ39" s="16"/>
      <c r="CA39" s="16"/>
      <c r="CB39" s="16"/>
      <c r="CC39" s="16"/>
      <c r="CD39" s="16"/>
      <c r="CE39" s="16"/>
      <c r="CF39" s="16"/>
      <c r="CG39" s="16"/>
      <c r="CH39" s="16"/>
      <c r="CI39" s="16"/>
      <c r="CJ39" s="17"/>
      <c r="CK39" s="15"/>
      <c r="CL39" s="16"/>
      <c r="CM39" s="16"/>
      <c r="CN39" s="16"/>
      <c r="CO39" s="16"/>
      <c r="CP39" s="16"/>
      <c r="CQ39" s="16"/>
      <c r="CR39" s="16"/>
      <c r="CS39" s="16"/>
      <c r="CT39" s="16"/>
      <c r="CU39" s="16"/>
      <c r="CV39" s="16"/>
      <c r="CW39" s="16"/>
      <c r="CX39" s="16"/>
      <c r="CY39" s="16"/>
      <c r="CZ39" s="16"/>
      <c r="DA39" s="16"/>
    </row>
    <row r="40" spans="1:105" s="3" customFormat="1" ht="27.75" customHeight="1">
      <c r="A40" s="13" t="s">
        <v>38</v>
      </c>
      <c r="B40" s="13"/>
      <c r="C40" s="13"/>
      <c r="D40" s="13"/>
      <c r="E40" s="13"/>
      <c r="F40" s="13"/>
      <c r="G40" s="13"/>
      <c r="H40" s="14" t="s">
        <v>39</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5"/>
      <c r="BA40" s="16"/>
      <c r="BB40" s="16"/>
      <c r="BC40" s="16"/>
      <c r="BD40" s="16"/>
      <c r="BE40" s="16"/>
      <c r="BF40" s="16"/>
      <c r="BG40" s="16"/>
      <c r="BH40" s="16"/>
      <c r="BI40" s="16"/>
      <c r="BJ40" s="16"/>
      <c r="BK40" s="16"/>
      <c r="BL40" s="16"/>
      <c r="BM40" s="16"/>
      <c r="BN40" s="16"/>
      <c r="BO40" s="16"/>
      <c r="BP40" s="16"/>
      <c r="BQ40" s="16"/>
      <c r="BR40" s="16"/>
      <c r="BS40" s="17"/>
      <c r="BT40" s="15"/>
      <c r="BU40" s="16"/>
      <c r="BV40" s="16"/>
      <c r="BW40" s="16"/>
      <c r="BX40" s="16"/>
      <c r="BY40" s="16"/>
      <c r="BZ40" s="16"/>
      <c r="CA40" s="16"/>
      <c r="CB40" s="16"/>
      <c r="CC40" s="16"/>
      <c r="CD40" s="16"/>
      <c r="CE40" s="16"/>
      <c r="CF40" s="16"/>
      <c r="CG40" s="16"/>
      <c r="CH40" s="16"/>
      <c r="CI40" s="16"/>
      <c r="CJ40" s="17"/>
      <c r="CK40" s="15"/>
      <c r="CL40" s="16"/>
      <c r="CM40" s="16"/>
      <c r="CN40" s="16"/>
      <c r="CO40" s="16"/>
      <c r="CP40" s="16"/>
      <c r="CQ40" s="16"/>
      <c r="CR40" s="16"/>
      <c r="CS40" s="16"/>
      <c r="CT40" s="16"/>
      <c r="CU40" s="16"/>
      <c r="CV40" s="16"/>
      <c r="CW40" s="16"/>
      <c r="CX40" s="16"/>
      <c r="CY40" s="16"/>
      <c r="CZ40" s="16"/>
      <c r="DA40" s="16"/>
    </row>
    <row r="41" spans="1:105" s="3" customFormat="1" ht="93" customHeight="1">
      <c r="A41" s="13" t="s">
        <v>40</v>
      </c>
      <c r="B41" s="13"/>
      <c r="C41" s="13"/>
      <c r="D41" s="13"/>
      <c r="E41" s="13"/>
      <c r="F41" s="13"/>
      <c r="G41" s="13"/>
      <c r="H41" s="14" t="s">
        <v>42</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41</v>
      </c>
      <c r="AK41" s="16"/>
      <c r="AL41" s="16"/>
      <c r="AM41" s="16"/>
      <c r="AN41" s="16"/>
      <c r="AO41" s="16"/>
      <c r="AP41" s="16"/>
      <c r="AQ41" s="16"/>
      <c r="AR41" s="16"/>
      <c r="AS41" s="16"/>
      <c r="AT41" s="16"/>
      <c r="AU41" s="16"/>
      <c r="AV41" s="16"/>
      <c r="AW41" s="16"/>
      <c r="AX41" s="16"/>
      <c r="AY41" s="17"/>
      <c r="AZ41" s="15"/>
      <c r="BA41" s="16"/>
      <c r="BB41" s="16"/>
      <c r="BC41" s="16"/>
      <c r="BD41" s="16"/>
      <c r="BE41" s="16"/>
      <c r="BF41" s="16"/>
      <c r="BG41" s="16"/>
      <c r="BH41" s="16"/>
      <c r="BI41" s="16"/>
      <c r="BJ41" s="16"/>
      <c r="BK41" s="16"/>
      <c r="BL41" s="16"/>
      <c r="BM41" s="16"/>
      <c r="BN41" s="16"/>
      <c r="BO41" s="16"/>
      <c r="BP41" s="16"/>
      <c r="BQ41" s="16"/>
      <c r="BR41" s="16"/>
      <c r="BS41" s="17"/>
      <c r="BT41" s="15"/>
      <c r="BU41" s="16"/>
      <c r="BV41" s="16"/>
      <c r="BW41" s="16"/>
      <c r="BX41" s="16"/>
      <c r="BY41" s="16"/>
      <c r="BZ41" s="16"/>
      <c r="CA41" s="16"/>
      <c r="CB41" s="16"/>
      <c r="CC41" s="16"/>
      <c r="CD41" s="16"/>
      <c r="CE41" s="16"/>
      <c r="CF41" s="16"/>
      <c r="CG41" s="16"/>
      <c r="CH41" s="16"/>
      <c r="CI41" s="16"/>
      <c r="CJ41" s="17"/>
      <c r="CK41" s="15"/>
      <c r="CL41" s="16"/>
      <c r="CM41" s="16"/>
      <c r="CN41" s="16"/>
      <c r="CO41" s="16"/>
      <c r="CP41" s="16"/>
      <c r="CQ41" s="16"/>
      <c r="CR41" s="16"/>
      <c r="CS41" s="16"/>
      <c r="CT41" s="16"/>
      <c r="CU41" s="16"/>
      <c r="CV41" s="16"/>
      <c r="CW41" s="16"/>
      <c r="CX41" s="16"/>
      <c r="CY41" s="16"/>
      <c r="CZ41" s="16"/>
      <c r="DA41" s="16"/>
    </row>
    <row r="42" spans="1:105" s="3" customFormat="1" ht="40.5" customHeight="1">
      <c r="A42" s="13" t="s">
        <v>43</v>
      </c>
      <c r="B42" s="13"/>
      <c r="C42" s="13"/>
      <c r="D42" s="13"/>
      <c r="E42" s="13"/>
      <c r="F42" s="13"/>
      <c r="G42" s="13"/>
      <c r="H42" s="14" t="s">
        <v>44</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5"/>
      <c r="BA42" s="16"/>
      <c r="BB42" s="16"/>
      <c r="BC42" s="16"/>
      <c r="BD42" s="16"/>
      <c r="BE42" s="16"/>
      <c r="BF42" s="16"/>
      <c r="BG42" s="16"/>
      <c r="BH42" s="16"/>
      <c r="BI42" s="16"/>
      <c r="BJ42" s="16"/>
      <c r="BK42" s="16"/>
      <c r="BL42" s="16"/>
      <c r="BM42" s="16"/>
      <c r="BN42" s="16"/>
      <c r="BO42" s="16"/>
      <c r="BP42" s="16"/>
      <c r="BQ42" s="16"/>
      <c r="BR42" s="16"/>
      <c r="BS42" s="17"/>
      <c r="BT42" s="15"/>
      <c r="BU42" s="16"/>
      <c r="BV42" s="16"/>
      <c r="BW42" s="16"/>
      <c r="BX42" s="16"/>
      <c r="BY42" s="16"/>
      <c r="BZ42" s="16"/>
      <c r="CA42" s="16"/>
      <c r="CB42" s="16"/>
      <c r="CC42" s="16"/>
      <c r="CD42" s="16"/>
      <c r="CE42" s="16"/>
      <c r="CF42" s="16"/>
      <c r="CG42" s="16"/>
      <c r="CH42" s="16"/>
      <c r="CI42" s="16"/>
      <c r="CJ42" s="17"/>
      <c r="CK42" s="15"/>
      <c r="CL42" s="16"/>
      <c r="CM42" s="16"/>
      <c r="CN42" s="16"/>
      <c r="CO42" s="16"/>
      <c r="CP42" s="16"/>
      <c r="CQ42" s="16"/>
      <c r="CR42" s="16"/>
      <c r="CS42" s="16"/>
      <c r="CT42" s="16"/>
      <c r="CU42" s="16"/>
      <c r="CV42" s="16"/>
      <c r="CW42" s="16"/>
      <c r="CX42" s="16"/>
      <c r="CY42" s="16"/>
      <c r="CZ42" s="16"/>
      <c r="DA42" s="16"/>
    </row>
    <row r="43" spans="1:105" s="3" customFormat="1" ht="54" customHeight="1">
      <c r="A43" s="13" t="s">
        <v>45</v>
      </c>
      <c r="B43" s="13"/>
      <c r="C43" s="13"/>
      <c r="D43" s="13"/>
      <c r="E43" s="13"/>
      <c r="F43" s="13"/>
      <c r="G43" s="13"/>
      <c r="H43" s="14" t="s">
        <v>47</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46</v>
      </c>
      <c r="AK43" s="16"/>
      <c r="AL43" s="16"/>
      <c r="AM43" s="16"/>
      <c r="AN43" s="16"/>
      <c r="AO43" s="16"/>
      <c r="AP43" s="16"/>
      <c r="AQ43" s="16"/>
      <c r="AR43" s="16"/>
      <c r="AS43" s="16"/>
      <c r="AT43" s="16"/>
      <c r="AU43" s="16"/>
      <c r="AV43" s="16"/>
      <c r="AW43" s="16"/>
      <c r="AX43" s="16"/>
      <c r="AY43" s="17"/>
      <c r="AZ43" s="15"/>
      <c r="BA43" s="16"/>
      <c r="BB43" s="16"/>
      <c r="BC43" s="16"/>
      <c r="BD43" s="16"/>
      <c r="BE43" s="16"/>
      <c r="BF43" s="16"/>
      <c r="BG43" s="16"/>
      <c r="BH43" s="16"/>
      <c r="BI43" s="16"/>
      <c r="BJ43" s="16"/>
      <c r="BK43" s="16"/>
      <c r="BL43" s="16"/>
      <c r="BM43" s="16"/>
      <c r="BN43" s="16"/>
      <c r="BO43" s="16"/>
      <c r="BP43" s="16"/>
      <c r="BQ43" s="16"/>
      <c r="BR43" s="16"/>
      <c r="BS43" s="17"/>
      <c r="BT43" s="15"/>
      <c r="BU43" s="16"/>
      <c r="BV43" s="16"/>
      <c r="BW43" s="16"/>
      <c r="BX43" s="16"/>
      <c r="BY43" s="16"/>
      <c r="BZ43" s="16"/>
      <c r="CA43" s="16"/>
      <c r="CB43" s="16"/>
      <c r="CC43" s="16"/>
      <c r="CD43" s="16"/>
      <c r="CE43" s="16"/>
      <c r="CF43" s="16"/>
      <c r="CG43" s="16"/>
      <c r="CH43" s="16"/>
      <c r="CI43" s="16"/>
      <c r="CJ43" s="17"/>
      <c r="CK43" s="15"/>
      <c r="CL43" s="16"/>
      <c r="CM43" s="16"/>
      <c r="CN43" s="16"/>
      <c r="CO43" s="16"/>
      <c r="CP43" s="16"/>
      <c r="CQ43" s="16"/>
      <c r="CR43" s="16"/>
      <c r="CS43" s="16"/>
      <c r="CT43" s="16"/>
      <c r="CU43" s="16"/>
      <c r="CV43" s="16"/>
      <c r="CW43" s="16"/>
      <c r="CX43" s="16"/>
      <c r="CY43" s="16"/>
      <c r="CZ43" s="16"/>
      <c r="DA43" s="16"/>
    </row>
    <row r="44" spans="1:105" s="3" customFormat="1" ht="40.5" customHeight="1">
      <c r="A44" s="13" t="s">
        <v>48</v>
      </c>
      <c r="B44" s="13"/>
      <c r="C44" s="13"/>
      <c r="D44" s="13"/>
      <c r="E44" s="13"/>
      <c r="F44" s="13"/>
      <c r="G44" s="13"/>
      <c r="H44" s="14" t="s">
        <v>50</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49</v>
      </c>
      <c r="AK44" s="16"/>
      <c r="AL44" s="16"/>
      <c r="AM44" s="16"/>
      <c r="AN44" s="16"/>
      <c r="AO44" s="16"/>
      <c r="AP44" s="16"/>
      <c r="AQ44" s="16"/>
      <c r="AR44" s="16"/>
      <c r="AS44" s="16"/>
      <c r="AT44" s="16"/>
      <c r="AU44" s="16"/>
      <c r="AV44" s="16"/>
      <c r="AW44" s="16"/>
      <c r="AX44" s="16"/>
      <c r="AY44" s="17"/>
      <c r="AZ44" s="15"/>
      <c r="BA44" s="16"/>
      <c r="BB44" s="16"/>
      <c r="BC44" s="16"/>
      <c r="BD44" s="16"/>
      <c r="BE44" s="16"/>
      <c r="BF44" s="16"/>
      <c r="BG44" s="16"/>
      <c r="BH44" s="16"/>
      <c r="BI44" s="16"/>
      <c r="BJ44" s="16"/>
      <c r="BK44" s="16"/>
      <c r="BL44" s="16"/>
      <c r="BM44" s="16"/>
      <c r="BN44" s="16"/>
      <c r="BO44" s="16"/>
      <c r="BP44" s="16"/>
      <c r="BQ44" s="16"/>
      <c r="BR44" s="16"/>
      <c r="BS44" s="17"/>
      <c r="BT44" s="15"/>
      <c r="BU44" s="16"/>
      <c r="BV44" s="16"/>
      <c r="BW44" s="16"/>
      <c r="BX44" s="16"/>
      <c r="BY44" s="16"/>
      <c r="BZ44" s="16"/>
      <c r="CA44" s="16"/>
      <c r="CB44" s="16"/>
      <c r="CC44" s="16"/>
      <c r="CD44" s="16"/>
      <c r="CE44" s="16"/>
      <c r="CF44" s="16"/>
      <c r="CG44" s="16"/>
      <c r="CH44" s="16"/>
      <c r="CI44" s="16"/>
      <c r="CJ44" s="17"/>
      <c r="CK44" s="15"/>
      <c r="CL44" s="16"/>
      <c r="CM44" s="16"/>
      <c r="CN44" s="16"/>
      <c r="CO44" s="16"/>
      <c r="CP44" s="16"/>
      <c r="CQ44" s="16"/>
      <c r="CR44" s="16"/>
      <c r="CS44" s="16"/>
      <c r="CT44" s="16"/>
      <c r="CU44" s="16"/>
      <c r="CV44" s="16"/>
      <c r="CW44" s="16"/>
      <c r="CX44" s="16"/>
      <c r="CY44" s="16"/>
      <c r="CZ44" s="16"/>
      <c r="DA44" s="16"/>
    </row>
    <row r="45" spans="1:105" s="3" customFormat="1" ht="15" customHeight="1">
      <c r="A45" s="13" t="s">
        <v>51</v>
      </c>
      <c r="B45" s="13"/>
      <c r="C45" s="13"/>
      <c r="D45" s="13"/>
      <c r="E45" s="13"/>
      <c r="F45" s="13"/>
      <c r="G45" s="13"/>
      <c r="H45" s="14" t="s">
        <v>52</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46</v>
      </c>
      <c r="AK45" s="16"/>
      <c r="AL45" s="16"/>
      <c r="AM45" s="16"/>
      <c r="AN45" s="16"/>
      <c r="AO45" s="16"/>
      <c r="AP45" s="16"/>
      <c r="AQ45" s="16"/>
      <c r="AR45" s="16"/>
      <c r="AS45" s="16"/>
      <c r="AT45" s="16"/>
      <c r="AU45" s="16"/>
      <c r="AV45" s="16"/>
      <c r="AW45" s="16"/>
      <c r="AX45" s="16"/>
      <c r="AY45" s="17"/>
      <c r="AZ45" s="15"/>
      <c r="BA45" s="16"/>
      <c r="BB45" s="16"/>
      <c r="BC45" s="16"/>
      <c r="BD45" s="16"/>
      <c r="BE45" s="16"/>
      <c r="BF45" s="16"/>
      <c r="BG45" s="16"/>
      <c r="BH45" s="16"/>
      <c r="BI45" s="16"/>
      <c r="BJ45" s="16"/>
      <c r="BK45" s="16"/>
      <c r="BL45" s="16"/>
      <c r="BM45" s="16"/>
      <c r="BN45" s="16"/>
      <c r="BO45" s="16"/>
      <c r="BP45" s="16"/>
      <c r="BQ45" s="16"/>
      <c r="BR45" s="16"/>
      <c r="BS45" s="17"/>
      <c r="BT45" s="15"/>
      <c r="BU45" s="16"/>
      <c r="BV45" s="16"/>
      <c r="BW45" s="16"/>
      <c r="BX45" s="16"/>
      <c r="BY45" s="16"/>
      <c r="BZ45" s="16"/>
      <c r="CA45" s="16"/>
      <c r="CB45" s="16"/>
      <c r="CC45" s="16"/>
      <c r="CD45" s="16"/>
      <c r="CE45" s="16"/>
      <c r="CF45" s="16"/>
      <c r="CG45" s="16"/>
      <c r="CH45" s="16"/>
      <c r="CI45" s="16"/>
      <c r="CJ45" s="17"/>
      <c r="CK45" s="15"/>
      <c r="CL45" s="16"/>
      <c r="CM45" s="16"/>
      <c r="CN45" s="16"/>
      <c r="CO45" s="16"/>
      <c r="CP45" s="16"/>
      <c r="CQ45" s="16"/>
      <c r="CR45" s="16"/>
      <c r="CS45" s="16"/>
      <c r="CT45" s="16"/>
      <c r="CU45" s="16"/>
      <c r="CV45" s="16"/>
      <c r="CW45" s="16"/>
      <c r="CX45" s="16"/>
      <c r="CY45" s="16"/>
      <c r="CZ45" s="16"/>
      <c r="DA45" s="16"/>
    </row>
    <row r="46" spans="1:105" s="3" customFormat="1" ht="27.75" customHeight="1">
      <c r="A46" s="13" t="s">
        <v>53</v>
      </c>
      <c r="B46" s="13"/>
      <c r="C46" s="13"/>
      <c r="D46" s="13"/>
      <c r="E46" s="13"/>
      <c r="F46" s="13"/>
      <c r="G46" s="13"/>
      <c r="H46" s="14" t="s">
        <v>55</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54</v>
      </c>
      <c r="AK46" s="16"/>
      <c r="AL46" s="16"/>
      <c r="AM46" s="16"/>
      <c r="AN46" s="16"/>
      <c r="AO46" s="16"/>
      <c r="AP46" s="16"/>
      <c r="AQ46" s="16"/>
      <c r="AR46" s="16"/>
      <c r="AS46" s="16"/>
      <c r="AT46" s="16"/>
      <c r="AU46" s="16"/>
      <c r="AV46" s="16"/>
      <c r="AW46" s="16"/>
      <c r="AX46" s="16"/>
      <c r="AY46" s="17"/>
      <c r="AZ46" s="24">
        <v>12893.7466</v>
      </c>
      <c r="BA46" s="25"/>
      <c r="BB46" s="25"/>
      <c r="BC46" s="25"/>
      <c r="BD46" s="25"/>
      <c r="BE46" s="25"/>
      <c r="BF46" s="25"/>
      <c r="BG46" s="25"/>
      <c r="BH46" s="25"/>
      <c r="BI46" s="25"/>
      <c r="BJ46" s="25"/>
      <c r="BK46" s="25"/>
      <c r="BL46" s="25"/>
      <c r="BM46" s="25"/>
      <c r="BN46" s="25"/>
      <c r="BO46" s="25"/>
      <c r="BP46" s="25"/>
      <c r="BQ46" s="25"/>
      <c r="BR46" s="25"/>
      <c r="BS46" s="26"/>
      <c r="BT46" s="24">
        <v>21033.2</v>
      </c>
      <c r="BU46" s="25"/>
      <c r="BV46" s="25"/>
      <c r="BW46" s="25"/>
      <c r="BX46" s="25"/>
      <c r="BY46" s="25"/>
      <c r="BZ46" s="25"/>
      <c r="CA46" s="25"/>
      <c r="CB46" s="25"/>
      <c r="CC46" s="25"/>
      <c r="CD46" s="25"/>
      <c r="CE46" s="25"/>
      <c r="CF46" s="25"/>
      <c r="CG46" s="25"/>
      <c r="CH46" s="25"/>
      <c r="CI46" s="25"/>
      <c r="CJ46" s="26"/>
      <c r="CK46" s="24">
        <v>19611.638</v>
      </c>
      <c r="CL46" s="25"/>
      <c r="CM46" s="25"/>
      <c r="CN46" s="25"/>
      <c r="CO46" s="25"/>
      <c r="CP46" s="25"/>
      <c r="CQ46" s="25"/>
      <c r="CR46" s="25"/>
      <c r="CS46" s="25"/>
      <c r="CT46" s="25"/>
      <c r="CU46" s="25"/>
      <c r="CV46" s="25"/>
      <c r="CW46" s="25"/>
      <c r="CX46" s="25"/>
      <c r="CY46" s="25"/>
      <c r="CZ46" s="25"/>
      <c r="DA46" s="25"/>
    </row>
    <row r="47" spans="1:105" s="3" customFormat="1" ht="57" customHeight="1">
      <c r="A47" s="13" t="s">
        <v>56</v>
      </c>
      <c r="B47" s="13"/>
      <c r="C47" s="13"/>
      <c r="D47" s="13"/>
      <c r="E47" s="13"/>
      <c r="F47" s="13"/>
      <c r="G47" s="13"/>
      <c r="H47" s="14" t="s">
        <v>57</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54</v>
      </c>
      <c r="AK47" s="16"/>
      <c r="AL47" s="16"/>
      <c r="AM47" s="16"/>
      <c r="AN47" s="16"/>
      <c r="AO47" s="16"/>
      <c r="AP47" s="16"/>
      <c r="AQ47" s="16"/>
      <c r="AR47" s="16"/>
      <c r="AS47" s="16"/>
      <c r="AT47" s="16"/>
      <c r="AU47" s="16"/>
      <c r="AV47" s="16"/>
      <c r="AW47" s="16"/>
      <c r="AX47" s="16"/>
      <c r="AY47" s="17"/>
      <c r="AZ47" s="24">
        <v>0</v>
      </c>
      <c r="BA47" s="25"/>
      <c r="BB47" s="25"/>
      <c r="BC47" s="25"/>
      <c r="BD47" s="25"/>
      <c r="BE47" s="25"/>
      <c r="BF47" s="25"/>
      <c r="BG47" s="25"/>
      <c r="BH47" s="25"/>
      <c r="BI47" s="25"/>
      <c r="BJ47" s="25"/>
      <c r="BK47" s="25"/>
      <c r="BL47" s="25"/>
      <c r="BM47" s="25"/>
      <c r="BN47" s="25"/>
      <c r="BO47" s="25"/>
      <c r="BP47" s="25"/>
      <c r="BQ47" s="25"/>
      <c r="BR47" s="25"/>
      <c r="BS47" s="26"/>
      <c r="BT47" s="24">
        <v>0</v>
      </c>
      <c r="BU47" s="25"/>
      <c r="BV47" s="25"/>
      <c r="BW47" s="25"/>
      <c r="BX47" s="25"/>
      <c r="BY47" s="25"/>
      <c r="BZ47" s="25"/>
      <c r="CA47" s="25"/>
      <c r="CB47" s="25"/>
      <c r="CC47" s="25"/>
      <c r="CD47" s="25"/>
      <c r="CE47" s="25"/>
      <c r="CF47" s="25"/>
      <c r="CG47" s="25"/>
      <c r="CH47" s="25"/>
      <c r="CI47" s="25"/>
      <c r="CJ47" s="26"/>
      <c r="CK47" s="24">
        <v>0</v>
      </c>
      <c r="CL47" s="25"/>
      <c r="CM47" s="25"/>
      <c r="CN47" s="25"/>
      <c r="CO47" s="25"/>
      <c r="CP47" s="25"/>
      <c r="CQ47" s="25"/>
      <c r="CR47" s="25"/>
      <c r="CS47" s="25"/>
      <c r="CT47" s="25"/>
      <c r="CU47" s="25"/>
      <c r="CV47" s="25"/>
      <c r="CW47" s="25"/>
      <c r="CX47" s="25"/>
      <c r="CY47" s="25"/>
      <c r="CZ47" s="25"/>
      <c r="DA47" s="25"/>
    </row>
    <row r="48" spans="1:105" s="3" customFormat="1" ht="71.25" customHeight="1">
      <c r="A48" s="13" t="s">
        <v>58</v>
      </c>
      <c r="B48" s="13"/>
      <c r="C48" s="13"/>
      <c r="D48" s="13"/>
      <c r="E48" s="13"/>
      <c r="F48" s="13"/>
      <c r="G48" s="13"/>
      <c r="H48" s="14" t="s">
        <v>59</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41</v>
      </c>
      <c r="AK48" s="16"/>
      <c r="AL48" s="16"/>
      <c r="AM48" s="16"/>
      <c r="AN48" s="16"/>
      <c r="AO48" s="16"/>
      <c r="AP48" s="16"/>
      <c r="AQ48" s="16"/>
      <c r="AR48" s="16"/>
      <c r="AS48" s="16"/>
      <c r="AT48" s="16"/>
      <c r="AU48" s="16"/>
      <c r="AV48" s="16"/>
      <c r="AW48" s="16"/>
      <c r="AX48" s="16"/>
      <c r="AY48" s="17"/>
      <c r="AZ48" s="21" t="s">
        <v>292</v>
      </c>
      <c r="BA48" s="22"/>
      <c r="BB48" s="22"/>
      <c r="BC48" s="22"/>
      <c r="BD48" s="22"/>
      <c r="BE48" s="22"/>
      <c r="BF48" s="22"/>
      <c r="BG48" s="22"/>
      <c r="BH48" s="22"/>
      <c r="BI48" s="22"/>
      <c r="BJ48" s="22"/>
      <c r="BK48" s="22"/>
      <c r="BL48" s="22"/>
      <c r="BM48" s="22"/>
      <c r="BN48" s="22"/>
      <c r="BO48" s="22"/>
      <c r="BP48" s="22"/>
      <c r="BQ48" s="22"/>
      <c r="BR48" s="22"/>
      <c r="BS48" s="23"/>
      <c r="BT48" s="21" t="s">
        <v>294</v>
      </c>
      <c r="BU48" s="22"/>
      <c r="BV48" s="22"/>
      <c r="BW48" s="22"/>
      <c r="BX48" s="22"/>
      <c r="BY48" s="22"/>
      <c r="BZ48" s="22"/>
      <c r="CA48" s="22"/>
      <c r="CB48" s="22"/>
      <c r="CC48" s="22"/>
      <c r="CD48" s="22"/>
      <c r="CE48" s="22"/>
      <c r="CF48" s="22"/>
      <c r="CG48" s="22"/>
      <c r="CH48" s="22"/>
      <c r="CI48" s="22"/>
      <c r="CJ48" s="23"/>
      <c r="CK48" s="21" t="s">
        <v>293</v>
      </c>
      <c r="CL48" s="22"/>
      <c r="CM48" s="22"/>
      <c r="CN48" s="22"/>
      <c r="CO48" s="22"/>
      <c r="CP48" s="22"/>
      <c r="CQ48" s="22"/>
      <c r="CR48" s="22"/>
      <c r="CS48" s="22"/>
      <c r="CT48" s="22"/>
      <c r="CU48" s="22"/>
      <c r="CV48" s="22"/>
      <c r="CW48" s="22"/>
      <c r="CX48" s="22"/>
      <c r="CY48" s="22"/>
      <c r="CZ48" s="22"/>
      <c r="DA48" s="22"/>
    </row>
    <row r="49" spans="1:105" s="3" customFormat="1" ht="66" customHeight="1">
      <c r="A49" s="13" t="s">
        <v>60</v>
      </c>
      <c r="B49" s="13"/>
      <c r="C49" s="13"/>
      <c r="D49" s="13"/>
      <c r="E49" s="13"/>
      <c r="F49" s="13"/>
      <c r="G49" s="13"/>
      <c r="H49" s="14" t="s">
        <v>274</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15"/>
      <c r="BA49" s="16"/>
      <c r="BB49" s="16"/>
      <c r="BC49" s="16"/>
      <c r="BD49" s="16"/>
      <c r="BE49" s="16"/>
      <c r="BF49" s="16"/>
      <c r="BG49" s="16"/>
      <c r="BH49" s="16"/>
      <c r="BI49" s="16"/>
      <c r="BJ49" s="16"/>
      <c r="BK49" s="16"/>
      <c r="BL49" s="16"/>
      <c r="BM49" s="16"/>
      <c r="BN49" s="16"/>
      <c r="BO49" s="16"/>
      <c r="BP49" s="16"/>
      <c r="BQ49" s="16"/>
      <c r="BR49" s="16"/>
      <c r="BS49" s="17"/>
      <c r="BT49" s="15"/>
      <c r="BU49" s="16"/>
      <c r="BV49" s="16"/>
      <c r="BW49" s="16"/>
      <c r="BX49" s="16"/>
      <c r="BY49" s="16"/>
      <c r="BZ49" s="16"/>
      <c r="CA49" s="16"/>
      <c r="CB49" s="16"/>
      <c r="CC49" s="16"/>
      <c r="CD49" s="16"/>
      <c r="CE49" s="16"/>
      <c r="CF49" s="16"/>
      <c r="CG49" s="16"/>
      <c r="CH49" s="16"/>
      <c r="CI49" s="16"/>
      <c r="CJ49" s="17"/>
      <c r="CK49" s="15"/>
      <c r="CL49" s="16"/>
      <c r="CM49" s="16"/>
      <c r="CN49" s="16"/>
      <c r="CO49" s="16"/>
      <c r="CP49" s="16"/>
      <c r="CQ49" s="16"/>
      <c r="CR49" s="16"/>
      <c r="CS49" s="16"/>
      <c r="CT49" s="16"/>
      <c r="CU49" s="16"/>
      <c r="CV49" s="16"/>
      <c r="CW49" s="16"/>
      <c r="CX49" s="16"/>
      <c r="CY49" s="16"/>
      <c r="CZ49" s="16"/>
      <c r="DA49" s="16"/>
    </row>
    <row r="50" spans="1:105" s="3" customFormat="1" ht="66" customHeight="1">
      <c r="A50" s="13" t="s">
        <v>61</v>
      </c>
      <c r="B50" s="13"/>
      <c r="C50" s="13"/>
      <c r="D50" s="13"/>
      <c r="E50" s="13"/>
      <c r="F50" s="13"/>
      <c r="G50" s="13"/>
      <c r="H50" s="14" t="s">
        <v>62</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49</v>
      </c>
      <c r="AK50" s="16"/>
      <c r="AL50" s="16"/>
      <c r="AM50" s="16"/>
      <c r="AN50" s="16"/>
      <c r="AO50" s="16"/>
      <c r="AP50" s="16"/>
      <c r="AQ50" s="16"/>
      <c r="AR50" s="16"/>
      <c r="AS50" s="16"/>
      <c r="AT50" s="16"/>
      <c r="AU50" s="16"/>
      <c r="AV50" s="16"/>
      <c r="AW50" s="16"/>
      <c r="AX50" s="16"/>
      <c r="AY50" s="17"/>
      <c r="AZ50" s="21">
        <v>16941.035</v>
      </c>
      <c r="BA50" s="22"/>
      <c r="BB50" s="22"/>
      <c r="BC50" s="22"/>
      <c r="BD50" s="22"/>
      <c r="BE50" s="22"/>
      <c r="BF50" s="22"/>
      <c r="BG50" s="22"/>
      <c r="BH50" s="22"/>
      <c r="BI50" s="22"/>
      <c r="BJ50" s="22"/>
      <c r="BK50" s="22"/>
      <c r="BL50" s="22"/>
      <c r="BM50" s="22"/>
      <c r="BN50" s="22"/>
      <c r="BO50" s="22"/>
      <c r="BP50" s="22"/>
      <c r="BQ50" s="22"/>
      <c r="BR50" s="22"/>
      <c r="BS50" s="23"/>
      <c r="BT50" s="21">
        <v>25754.7</v>
      </c>
      <c r="BU50" s="22"/>
      <c r="BV50" s="22"/>
      <c r="BW50" s="22"/>
      <c r="BX50" s="22"/>
      <c r="BY50" s="22"/>
      <c r="BZ50" s="22"/>
      <c r="CA50" s="22"/>
      <c r="CB50" s="22"/>
      <c r="CC50" s="22"/>
      <c r="CD50" s="22"/>
      <c r="CE50" s="22"/>
      <c r="CF50" s="22"/>
      <c r="CG50" s="22"/>
      <c r="CH50" s="22"/>
      <c r="CI50" s="22"/>
      <c r="CJ50" s="23"/>
      <c r="CK50" s="21">
        <v>24842.433</v>
      </c>
      <c r="CL50" s="22"/>
      <c r="CM50" s="22"/>
      <c r="CN50" s="22"/>
      <c r="CO50" s="22"/>
      <c r="CP50" s="22"/>
      <c r="CQ50" s="22"/>
      <c r="CR50" s="22"/>
      <c r="CS50" s="22"/>
      <c r="CT50" s="22"/>
      <c r="CU50" s="22"/>
      <c r="CV50" s="22"/>
      <c r="CW50" s="22"/>
      <c r="CX50" s="22"/>
      <c r="CY50" s="22"/>
      <c r="CZ50" s="22"/>
      <c r="DA50" s="22"/>
    </row>
    <row r="51" spans="1:105" s="3" customFormat="1" ht="54" customHeight="1">
      <c r="A51" s="13" t="s">
        <v>63</v>
      </c>
      <c r="B51" s="13"/>
      <c r="C51" s="13"/>
      <c r="D51" s="13"/>
      <c r="E51" s="13"/>
      <c r="F51" s="13"/>
      <c r="G51" s="13"/>
      <c r="H51" s="14" t="s">
        <v>64</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15"/>
      <c r="BA51" s="16"/>
      <c r="BB51" s="16"/>
      <c r="BC51" s="16"/>
      <c r="BD51" s="16"/>
      <c r="BE51" s="16"/>
      <c r="BF51" s="16"/>
      <c r="BG51" s="16"/>
      <c r="BH51" s="16"/>
      <c r="BI51" s="16"/>
      <c r="BJ51" s="16"/>
      <c r="BK51" s="16"/>
      <c r="BL51" s="16"/>
      <c r="BM51" s="16"/>
      <c r="BN51" s="16"/>
      <c r="BO51" s="16"/>
      <c r="BP51" s="16"/>
      <c r="BQ51" s="16"/>
      <c r="BR51" s="16"/>
      <c r="BS51" s="17"/>
      <c r="BT51" s="15"/>
      <c r="BU51" s="16"/>
      <c r="BV51" s="16"/>
      <c r="BW51" s="16"/>
      <c r="BX51" s="16"/>
      <c r="BY51" s="16"/>
      <c r="BZ51" s="16"/>
      <c r="CA51" s="16"/>
      <c r="CB51" s="16"/>
      <c r="CC51" s="16"/>
      <c r="CD51" s="16"/>
      <c r="CE51" s="16"/>
      <c r="CF51" s="16"/>
      <c r="CG51" s="16"/>
      <c r="CH51" s="16"/>
      <c r="CI51" s="16"/>
      <c r="CJ51" s="17"/>
      <c r="CK51" s="15"/>
      <c r="CL51" s="16"/>
      <c r="CM51" s="16"/>
      <c r="CN51" s="16"/>
      <c r="CO51" s="16"/>
      <c r="CP51" s="16"/>
      <c r="CQ51" s="16"/>
      <c r="CR51" s="16"/>
      <c r="CS51" s="16"/>
      <c r="CT51" s="16"/>
      <c r="CU51" s="16"/>
      <c r="CV51" s="16"/>
      <c r="CW51" s="16"/>
      <c r="CX51" s="16"/>
      <c r="CY51" s="16"/>
      <c r="CZ51" s="16"/>
      <c r="DA51" s="16"/>
    </row>
    <row r="52" spans="1:105" s="3" customFormat="1" ht="95.25" customHeight="1">
      <c r="A52" s="13" t="s">
        <v>65</v>
      </c>
      <c r="B52" s="13"/>
      <c r="C52" s="13"/>
      <c r="D52" s="13"/>
      <c r="E52" s="13"/>
      <c r="F52" s="13"/>
      <c r="G52" s="13"/>
      <c r="H52" s="14" t="s">
        <v>273</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31</v>
      </c>
      <c r="AK52" s="16"/>
      <c r="AL52" s="16"/>
      <c r="AM52" s="16"/>
      <c r="AN52" s="16"/>
      <c r="AO52" s="16"/>
      <c r="AP52" s="16"/>
      <c r="AQ52" s="16"/>
      <c r="AR52" s="16"/>
      <c r="AS52" s="16"/>
      <c r="AT52" s="16"/>
      <c r="AU52" s="16"/>
      <c r="AV52" s="16"/>
      <c r="AW52" s="16"/>
      <c r="AX52" s="16"/>
      <c r="AY52" s="17"/>
      <c r="AZ52" s="15"/>
      <c r="BA52" s="16"/>
      <c r="BB52" s="16"/>
      <c r="BC52" s="16"/>
      <c r="BD52" s="16"/>
      <c r="BE52" s="16"/>
      <c r="BF52" s="16"/>
      <c r="BG52" s="16"/>
      <c r="BH52" s="16"/>
      <c r="BI52" s="16"/>
      <c r="BJ52" s="16"/>
      <c r="BK52" s="16"/>
      <c r="BL52" s="16"/>
      <c r="BM52" s="16"/>
      <c r="BN52" s="16"/>
      <c r="BO52" s="16"/>
      <c r="BP52" s="16"/>
      <c r="BQ52" s="16"/>
      <c r="BR52" s="16"/>
      <c r="BS52" s="17"/>
      <c r="BT52" s="15"/>
      <c r="BU52" s="16"/>
      <c r="BV52" s="16"/>
      <c r="BW52" s="16"/>
      <c r="BX52" s="16"/>
      <c r="BY52" s="16"/>
      <c r="BZ52" s="16"/>
      <c r="CA52" s="16"/>
      <c r="CB52" s="16"/>
      <c r="CC52" s="16"/>
      <c r="CD52" s="16"/>
      <c r="CE52" s="16"/>
      <c r="CF52" s="16"/>
      <c r="CG52" s="16"/>
      <c r="CH52" s="16"/>
      <c r="CI52" s="16"/>
      <c r="CJ52" s="17"/>
      <c r="CK52" s="15"/>
      <c r="CL52" s="16"/>
      <c r="CM52" s="16"/>
      <c r="CN52" s="16"/>
      <c r="CO52" s="16"/>
      <c r="CP52" s="16"/>
      <c r="CQ52" s="16"/>
      <c r="CR52" s="16"/>
      <c r="CS52" s="16"/>
      <c r="CT52" s="16"/>
      <c r="CU52" s="16"/>
      <c r="CV52" s="16"/>
      <c r="CW52" s="16"/>
      <c r="CX52" s="16"/>
      <c r="CY52" s="16"/>
      <c r="CZ52" s="16"/>
      <c r="DA52" s="16"/>
    </row>
    <row r="53" spans="1:105" s="3" customFormat="1" ht="15" customHeight="1">
      <c r="A53" s="13"/>
      <c r="B53" s="13"/>
      <c r="C53" s="13"/>
      <c r="D53" s="13"/>
      <c r="E53" s="13"/>
      <c r="F53" s="13"/>
      <c r="G53" s="13"/>
      <c r="H53" s="14" t="s">
        <v>66</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15"/>
      <c r="BA53" s="16"/>
      <c r="BB53" s="16"/>
      <c r="BC53" s="16"/>
      <c r="BD53" s="16"/>
      <c r="BE53" s="16"/>
      <c r="BF53" s="16"/>
      <c r="BG53" s="16"/>
      <c r="BH53" s="16"/>
      <c r="BI53" s="16"/>
      <c r="BJ53" s="16"/>
      <c r="BK53" s="16"/>
      <c r="BL53" s="16"/>
      <c r="BM53" s="16"/>
      <c r="BN53" s="16"/>
      <c r="BO53" s="16"/>
      <c r="BP53" s="16"/>
      <c r="BQ53" s="16"/>
      <c r="BR53" s="16"/>
      <c r="BS53" s="17"/>
      <c r="BT53" s="15"/>
      <c r="BU53" s="16"/>
      <c r="BV53" s="16"/>
      <c r="BW53" s="16"/>
      <c r="BX53" s="16"/>
      <c r="BY53" s="16"/>
      <c r="BZ53" s="16"/>
      <c r="CA53" s="16"/>
      <c r="CB53" s="16"/>
      <c r="CC53" s="16"/>
      <c r="CD53" s="16"/>
      <c r="CE53" s="16"/>
      <c r="CF53" s="16"/>
      <c r="CG53" s="16"/>
      <c r="CH53" s="16"/>
      <c r="CI53" s="16"/>
      <c r="CJ53" s="17"/>
      <c r="CK53" s="15"/>
      <c r="CL53" s="16"/>
      <c r="CM53" s="16"/>
      <c r="CN53" s="16"/>
      <c r="CO53" s="16"/>
      <c r="CP53" s="16"/>
      <c r="CQ53" s="16"/>
      <c r="CR53" s="16"/>
      <c r="CS53" s="16"/>
      <c r="CT53" s="16"/>
      <c r="CU53" s="16"/>
      <c r="CV53" s="16"/>
      <c r="CW53" s="16"/>
      <c r="CX53" s="16"/>
      <c r="CY53" s="16"/>
      <c r="CZ53" s="16"/>
      <c r="DA53" s="16"/>
    </row>
    <row r="54" spans="1:105" s="3" customFormat="1" ht="15" customHeight="1">
      <c r="A54" s="13"/>
      <c r="B54" s="13"/>
      <c r="C54" s="13"/>
      <c r="D54" s="13"/>
      <c r="E54" s="13"/>
      <c r="F54" s="13"/>
      <c r="G54" s="13"/>
      <c r="H54" s="14" t="s">
        <v>67</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15"/>
      <c r="BA54" s="16"/>
      <c r="BB54" s="16"/>
      <c r="BC54" s="16"/>
      <c r="BD54" s="16"/>
      <c r="BE54" s="16"/>
      <c r="BF54" s="16"/>
      <c r="BG54" s="16"/>
      <c r="BH54" s="16"/>
      <c r="BI54" s="16"/>
      <c r="BJ54" s="16"/>
      <c r="BK54" s="16"/>
      <c r="BL54" s="16"/>
      <c r="BM54" s="16"/>
      <c r="BN54" s="16"/>
      <c r="BO54" s="16"/>
      <c r="BP54" s="16"/>
      <c r="BQ54" s="16"/>
      <c r="BR54" s="16"/>
      <c r="BS54" s="17"/>
      <c r="BT54" s="15"/>
      <c r="BU54" s="16"/>
      <c r="BV54" s="16"/>
      <c r="BW54" s="16"/>
      <c r="BX54" s="16"/>
      <c r="BY54" s="16"/>
      <c r="BZ54" s="16"/>
      <c r="CA54" s="16"/>
      <c r="CB54" s="16"/>
      <c r="CC54" s="16"/>
      <c r="CD54" s="16"/>
      <c r="CE54" s="16"/>
      <c r="CF54" s="16"/>
      <c r="CG54" s="16"/>
      <c r="CH54" s="16"/>
      <c r="CI54" s="16"/>
      <c r="CJ54" s="17"/>
      <c r="CK54" s="15"/>
      <c r="CL54" s="16"/>
      <c r="CM54" s="16"/>
      <c r="CN54" s="16"/>
      <c r="CO54" s="16"/>
      <c r="CP54" s="16"/>
      <c r="CQ54" s="16"/>
      <c r="CR54" s="16"/>
      <c r="CS54" s="16"/>
      <c r="CT54" s="16"/>
      <c r="CU54" s="16"/>
      <c r="CV54" s="16"/>
      <c r="CW54" s="16"/>
      <c r="CX54" s="16"/>
      <c r="CY54" s="16"/>
      <c r="CZ54" s="16"/>
      <c r="DA54" s="16"/>
    </row>
    <row r="55" spans="1:105" s="3" customFormat="1" ht="15" customHeight="1">
      <c r="A55" s="13"/>
      <c r="B55" s="13"/>
      <c r="C55" s="13"/>
      <c r="D55" s="13"/>
      <c r="E55" s="13"/>
      <c r="F55" s="13"/>
      <c r="G55" s="13"/>
      <c r="H55" s="14" t="s">
        <v>68</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15"/>
      <c r="BA55" s="16"/>
      <c r="BB55" s="16"/>
      <c r="BC55" s="16"/>
      <c r="BD55" s="16"/>
      <c r="BE55" s="16"/>
      <c r="BF55" s="16"/>
      <c r="BG55" s="16"/>
      <c r="BH55" s="16"/>
      <c r="BI55" s="16"/>
      <c r="BJ55" s="16"/>
      <c r="BK55" s="16"/>
      <c r="BL55" s="16"/>
      <c r="BM55" s="16"/>
      <c r="BN55" s="16"/>
      <c r="BO55" s="16"/>
      <c r="BP55" s="16"/>
      <c r="BQ55" s="16"/>
      <c r="BR55" s="16"/>
      <c r="BS55" s="17"/>
      <c r="BT55" s="15"/>
      <c r="BU55" s="16"/>
      <c r="BV55" s="16"/>
      <c r="BW55" s="16"/>
      <c r="BX55" s="16"/>
      <c r="BY55" s="16"/>
      <c r="BZ55" s="16"/>
      <c r="CA55" s="16"/>
      <c r="CB55" s="16"/>
      <c r="CC55" s="16"/>
      <c r="CD55" s="16"/>
      <c r="CE55" s="16"/>
      <c r="CF55" s="16"/>
      <c r="CG55" s="16"/>
      <c r="CH55" s="16"/>
      <c r="CI55" s="16"/>
      <c r="CJ55" s="17"/>
      <c r="CK55" s="15"/>
      <c r="CL55" s="16"/>
      <c r="CM55" s="16"/>
      <c r="CN55" s="16"/>
      <c r="CO55" s="16"/>
      <c r="CP55" s="16"/>
      <c r="CQ55" s="16"/>
      <c r="CR55" s="16"/>
      <c r="CS55" s="16"/>
      <c r="CT55" s="16"/>
      <c r="CU55" s="16"/>
      <c r="CV55" s="16"/>
      <c r="CW55" s="16"/>
      <c r="CX55" s="16"/>
      <c r="CY55" s="16"/>
      <c r="CZ55" s="16"/>
      <c r="DA55" s="16"/>
    </row>
    <row r="56" spans="1:105" s="3" customFormat="1" ht="15" customHeight="1">
      <c r="A56" s="13"/>
      <c r="B56" s="13"/>
      <c r="C56" s="13"/>
      <c r="D56" s="13"/>
      <c r="E56" s="13"/>
      <c r="F56" s="13"/>
      <c r="G56" s="13"/>
      <c r="H56" s="14" t="s">
        <v>69</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15"/>
      <c r="BA56" s="16"/>
      <c r="BB56" s="16"/>
      <c r="BC56" s="16"/>
      <c r="BD56" s="16"/>
      <c r="BE56" s="16"/>
      <c r="BF56" s="16"/>
      <c r="BG56" s="16"/>
      <c r="BH56" s="16"/>
      <c r="BI56" s="16"/>
      <c r="BJ56" s="16"/>
      <c r="BK56" s="16"/>
      <c r="BL56" s="16"/>
      <c r="BM56" s="16"/>
      <c r="BN56" s="16"/>
      <c r="BO56" s="16"/>
      <c r="BP56" s="16"/>
      <c r="BQ56" s="16"/>
      <c r="BR56" s="16"/>
      <c r="BS56" s="17"/>
      <c r="BT56" s="15"/>
      <c r="BU56" s="16"/>
      <c r="BV56" s="16"/>
      <c r="BW56" s="16"/>
      <c r="BX56" s="16"/>
      <c r="BY56" s="16"/>
      <c r="BZ56" s="16"/>
      <c r="CA56" s="16"/>
      <c r="CB56" s="16"/>
      <c r="CC56" s="16"/>
      <c r="CD56" s="16"/>
      <c r="CE56" s="16"/>
      <c r="CF56" s="16"/>
      <c r="CG56" s="16"/>
      <c r="CH56" s="16"/>
      <c r="CI56" s="16"/>
      <c r="CJ56" s="17"/>
      <c r="CK56" s="15"/>
      <c r="CL56" s="16"/>
      <c r="CM56" s="16"/>
      <c r="CN56" s="16"/>
      <c r="CO56" s="16"/>
      <c r="CP56" s="16"/>
      <c r="CQ56" s="16"/>
      <c r="CR56" s="16"/>
      <c r="CS56" s="16"/>
      <c r="CT56" s="16"/>
      <c r="CU56" s="16"/>
      <c r="CV56" s="16"/>
      <c r="CW56" s="16"/>
      <c r="CX56" s="16"/>
      <c r="CY56" s="16"/>
      <c r="CZ56" s="16"/>
      <c r="DA56" s="16"/>
    </row>
    <row r="57" spans="1:105" s="3" customFormat="1" ht="69.75" customHeight="1">
      <c r="A57" s="13" t="s">
        <v>70</v>
      </c>
      <c r="B57" s="13"/>
      <c r="C57" s="13"/>
      <c r="D57" s="13"/>
      <c r="E57" s="13"/>
      <c r="F57" s="13"/>
      <c r="G57" s="13"/>
      <c r="H57" s="14" t="s">
        <v>275</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31</v>
      </c>
      <c r="AK57" s="16"/>
      <c r="AL57" s="16"/>
      <c r="AM57" s="16"/>
      <c r="AN57" s="16"/>
      <c r="AO57" s="16"/>
      <c r="AP57" s="16"/>
      <c r="AQ57" s="16"/>
      <c r="AR57" s="16"/>
      <c r="AS57" s="16"/>
      <c r="AT57" s="16"/>
      <c r="AU57" s="16"/>
      <c r="AV57" s="16"/>
      <c r="AW57" s="16"/>
      <c r="AX57" s="16"/>
      <c r="AY57" s="17"/>
      <c r="AZ57" s="15"/>
      <c r="BA57" s="16"/>
      <c r="BB57" s="16"/>
      <c r="BC57" s="16"/>
      <c r="BD57" s="16"/>
      <c r="BE57" s="16"/>
      <c r="BF57" s="16"/>
      <c r="BG57" s="16"/>
      <c r="BH57" s="16"/>
      <c r="BI57" s="16"/>
      <c r="BJ57" s="16"/>
      <c r="BK57" s="16"/>
      <c r="BL57" s="16"/>
      <c r="BM57" s="16"/>
      <c r="BN57" s="16"/>
      <c r="BO57" s="16"/>
      <c r="BP57" s="16"/>
      <c r="BQ57" s="16"/>
      <c r="BR57" s="16"/>
      <c r="BS57" s="17"/>
      <c r="BT57" s="15"/>
      <c r="BU57" s="16"/>
      <c r="BV57" s="16"/>
      <c r="BW57" s="16"/>
      <c r="BX57" s="16"/>
      <c r="BY57" s="16"/>
      <c r="BZ57" s="16"/>
      <c r="CA57" s="16"/>
      <c r="CB57" s="16"/>
      <c r="CC57" s="16"/>
      <c r="CD57" s="16"/>
      <c r="CE57" s="16"/>
      <c r="CF57" s="16"/>
      <c r="CG57" s="16"/>
      <c r="CH57" s="16"/>
      <c r="CI57" s="16"/>
      <c r="CJ57" s="17"/>
      <c r="CK57" s="15"/>
      <c r="CL57" s="16"/>
      <c r="CM57" s="16"/>
      <c r="CN57" s="16"/>
      <c r="CO57" s="16"/>
      <c r="CP57" s="16"/>
      <c r="CQ57" s="16"/>
      <c r="CR57" s="16"/>
      <c r="CS57" s="16"/>
      <c r="CT57" s="16"/>
      <c r="CU57" s="16"/>
      <c r="CV57" s="16"/>
      <c r="CW57" s="16"/>
      <c r="CX57" s="16"/>
      <c r="CY57" s="16"/>
      <c r="CZ57" s="16"/>
      <c r="DA57" s="16"/>
    </row>
    <row r="58" spans="1:105" s="3" customFormat="1" ht="40.5" customHeight="1">
      <c r="A58" s="13" t="s">
        <v>71</v>
      </c>
      <c r="B58" s="13"/>
      <c r="C58" s="13"/>
      <c r="D58" s="13"/>
      <c r="E58" s="13"/>
      <c r="F58" s="13"/>
      <c r="G58" s="13"/>
      <c r="H58" s="14" t="s">
        <v>72</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31</v>
      </c>
      <c r="AK58" s="16"/>
      <c r="AL58" s="16"/>
      <c r="AM58" s="16"/>
      <c r="AN58" s="16"/>
      <c r="AO58" s="16"/>
      <c r="AP58" s="16"/>
      <c r="AQ58" s="16"/>
      <c r="AR58" s="16"/>
      <c r="AS58" s="16"/>
      <c r="AT58" s="16"/>
      <c r="AU58" s="16"/>
      <c r="AV58" s="16"/>
      <c r="AW58" s="16"/>
      <c r="AX58" s="16"/>
      <c r="AY58" s="17"/>
      <c r="AZ58" s="15"/>
      <c r="BA58" s="16"/>
      <c r="BB58" s="16"/>
      <c r="BC58" s="16"/>
      <c r="BD58" s="16"/>
      <c r="BE58" s="16"/>
      <c r="BF58" s="16"/>
      <c r="BG58" s="16"/>
      <c r="BH58" s="16"/>
      <c r="BI58" s="16"/>
      <c r="BJ58" s="16"/>
      <c r="BK58" s="16"/>
      <c r="BL58" s="16"/>
      <c r="BM58" s="16"/>
      <c r="BN58" s="16"/>
      <c r="BO58" s="16"/>
      <c r="BP58" s="16"/>
      <c r="BQ58" s="16"/>
      <c r="BR58" s="16"/>
      <c r="BS58" s="17"/>
      <c r="BT58" s="15"/>
      <c r="BU58" s="16"/>
      <c r="BV58" s="16"/>
      <c r="BW58" s="16"/>
      <c r="BX58" s="16"/>
      <c r="BY58" s="16"/>
      <c r="BZ58" s="16"/>
      <c r="CA58" s="16"/>
      <c r="CB58" s="16"/>
      <c r="CC58" s="16"/>
      <c r="CD58" s="16"/>
      <c r="CE58" s="16"/>
      <c r="CF58" s="16"/>
      <c r="CG58" s="16"/>
      <c r="CH58" s="16"/>
      <c r="CI58" s="16"/>
      <c r="CJ58" s="17"/>
      <c r="CK58" s="15"/>
      <c r="CL58" s="16"/>
      <c r="CM58" s="16"/>
      <c r="CN58" s="16"/>
      <c r="CO58" s="16"/>
      <c r="CP58" s="16"/>
      <c r="CQ58" s="16"/>
      <c r="CR58" s="16"/>
      <c r="CS58" s="16"/>
      <c r="CT58" s="16"/>
      <c r="CU58" s="16"/>
      <c r="CV58" s="16"/>
      <c r="CW58" s="16"/>
      <c r="CX58" s="16"/>
      <c r="CY58" s="16"/>
      <c r="CZ58" s="16"/>
      <c r="DA58" s="16"/>
    </row>
    <row r="59" spans="1:105" s="3" customFormat="1" ht="27.75" customHeight="1">
      <c r="A59" s="13" t="s">
        <v>73</v>
      </c>
      <c r="B59" s="13"/>
      <c r="C59" s="13"/>
      <c r="D59" s="13"/>
      <c r="E59" s="13"/>
      <c r="F59" s="13"/>
      <c r="G59" s="13"/>
      <c r="H59" s="14" t="s">
        <v>74</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31</v>
      </c>
      <c r="AK59" s="16"/>
      <c r="AL59" s="16"/>
      <c r="AM59" s="16"/>
      <c r="AN59" s="16"/>
      <c r="AO59" s="16"/>
      <c r="AP59" s="16"/>
      <c r="AQ59" s="16"/>
      <c r="AR59" s="16"/>
      <c r="AS59" s="16"/>
      <c r="AT59" s="16"/>
      <c r="AU59" s="16"/>
      <c r="AV59" s="16"/>
      <c r="AW59" s="16"/>
      <c r="AX59" s="16"/>
      <c r="AY59" s="17"/>
      <c r="AZ59" s="15"/>
      <c r="BA59" s="16"/>
      <c r="BB59" s="16"/>
      <c r="BC59" s="16"/>
      <c r="BD59" s="16"/>
      <c r="BE59" s="16"/>
      <c r="BF59" s="16"/>
      <c r="BG59" s="16"/>
      <c r="BH59" s="16"/>
      <c r="BI59" s="16"/>
      <c r="BJ59" s="16"/>
      <c r="BK59" s="16"/>
      <c r="BL59" s="16"/>
      <c r="BM59" s="16"/>
      <c r="BN59" s="16"/>
      <c r="BO59" s="16"/>
      <c r="BP59" s="16"/>
      <c r="BQ59" s="16"/>
      <c r="BR59" s="16"/>
      <c r="BS59" s="17"/>
      <c r="BT59" s="15"/>
      <c r="BU59" s="16"/>
      <c r="BV59" s="16"/>
      <c r="BW59" s="16"/>
      <c r="BX59" s="16"/>
      <c r="BY59" s="16"/>
      <c r="BZ59" s="16"/>
      <c r="CA59" s="16"/>
      <c r="CB59" s="16"/>
      <c r="CC59" s="16"/>
      <c r="CD59" s="16"/>
      <c r="CE59" s="16"/>
      <c r="CF59" s="16"/>
      <c r="CG59" s="16"/>
      <c r="CH59" s="16"/>
      <c r="CI59" s="16"/>
      <c r="CJ59" s="17"/>
      <c r="CK59" s="15"/>
      <c r="CL59" s="16"/>
      <c r="CM59" s="16"/>
      <c r="CN59" s="16"/>
      <c r="CO59" s="16"/>
      <c r="CP59" s="16"/>
      <c r="CQ59" s="16"/>
      <c r="CR59" s="16"/>
      <c r="CS59" s="16"/>
      <c r="CT59" s="16"/>
      <c r="CU59" s="16"/>
      <c r="CV59" s="16"/>
      <c r="CW59" s="16"/>
      <c r="CX59" s="16"/>
      <c r="CY59" s="16"/>
      <c r="CZ59" s="16"/>
      <c r="DA59" s="16"/>
    </row>
    <row r="60" spans="1:105" s="3" customFormat="1" ht="54" customHeight="1">
      <c r="A60" s="13" t="s">
        <v>75</v>
      </c>
      <c r="B60" s="13"/>
      <c r="C60" s="13"/>
      <c r="D60" s="13"/>
      <c r="E60" s="13"/>
      <c r="F60" s="13"/>
      <c r="G60" s="13"/>
      <c r="H60" s="14" t="s">
        <v>76</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15"/>
      <c r="BA60" s="16"/>
      <c r="BB60" s="16"/>
      <c r="BC60" s="16"/>
      <c r="BD60" s="16"/>
      <c r="BE60" s="16"/>
      <c r="BF60" s="16"/>
      <c r="BG60" s="16"/>
      <c r="BH60" s="16"/>
      <c r="BI60" s="16"/>
      <c r="BJ60" s="16"/>
      <c r="BK60" s="16"/>
      <c r="BL60" s="16"/>
      <c r="BM60" s="16"/>
      <c r="BN60" s="16"/>
      <c r="BO60" s="16"/>
      <c r="BP60" s="16"/>
      <c r="BQ60" s="16"/>
      <c r="BR60" s="16"/>
      <c r="BS60" s="17"/>
      <c r="BT60" s="15"/>
      <c r="BU60" s="16"/>
      <c r="BV60" s="16"/>
      <c r="BW60" s="16"/>
      <c r="BX60" s="16"/>
      <c r="BY60" s="16"/>
      <c r="BZ60" s="16"/>
      <c r="CA60" s="16"/>
      <c r="CB60" s="16"/>
      <c r="CC60" s="16"/>
      <c r="CD60" s="16"/>
      <c r="CE60" s="16"/>
      <c r="CF60" s="16"/>
      <c r="CG60" s="16"/>
      <c r="CH60" s="16"/>
      <c r="CI60" s="16"/>
      <c r="CJ60" s="17"/>
      <c r="CK60" s="15"/>
      <c r="CL60" s="16"/>
      <c r="CM60" s="16"/>
      <c r="CN60" s="16"/>
      <c r="CO60" s="16"/>
      <c r="CP60" s="16"/>
      <c r="CQ60" s="16"/>
      <c r="CR60" s="16"/>
      <c r="CS60" s="16"/>
      <c r="CT60" s="16"/>
      <c r="CU60" s="16"/>
      <c r="CV60" s="16"/>
      <c r="CW60" s="16"/>
      <c r="CX60" s="16"/>
      <c r="CY60" s="16"/>
      <c r="CZ60" s="16"/>
      <c r="DA60" s="16"/>
    </row>
    <row r="61" spans="1:105" s="3" customFormat="1" ht="15" customHeight="1">
      <c r="A61" s="13" t="s">
        <v>77</v>
      </c>
      <c r="B61" s="13"/>
      <c r="C61" s="13"/>
      <c r="D61" s="13"/>
      <c r="E61" s="13"/>
      <c r="F61" s="13"/>
      <c r="G61" s="13"/>
      <c r="H61" s="14" t="s">
        <v>79</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78</v>
      </c>
      <c r="AK61" s="16"/>
      <c r="AL61" s="16"/>
      <c r="AM61" s="16"/>
      <c r="AN61" s="16"/>
      <c r="AO61" s="16"/>
      <c r="AP61" s="16"/>
      <c r="AQ61" s="16"/>
      <c r="AR61" s="16"/>
      <c r="AS61" s="16"/>
      <c r="AT61" s="16"/>
      <c r="AU61" s="16"/>
      <c r="AV61" s="16"/>
      <c r="AW61" s="16"/>
      <c r="AX61" s="16"/>
      <c r="AY61" s="17"/>
      <c r="AZ61" s="15"/>
      <c r="BA61" s="16"/>
      <c r="BB61" s="16"/>
      <c r="BC61" s="16"/>
      <c r="BD61" s="16"/>
      <c r="BE61" s="16"/>
      <c r="BF61" s="16"/>
      <c r="BG61" s="16"/>
      <c r="BH61" s="16"/>
      <c r="BI61" s="16"/>
      <c r="BJ61" s="16"/>
      <c r="BK61" s="16"/>
      <c r="BL61" s="16"/>
      <c r="BM61" s="16"/>
      <c r="BN61" s="16"/>
      <c r="BO61" s="16"/>
      <c r="BP61" s="16"/>
      <c r="BQ61" s="16"/>
      <c r="BR61" s="16"/>
      <c r="BS61" s="17"/>
      <c r="BT61" s="15"/>
      <c r="BU61" s="16"/>
      <c r="BV61" s="16"/>
      <c r="BW61" s="16"/>
      <c r="BX61" s="16"/>
      <c r="BY61" s="16"/>
      <c r="BZ61" s="16"/>
      <c r="CA61" s="16"/>
      <c r="CB61" s="16"/>
      <c r="CC61" s="16"/>
      <c r="CD61" s="16"/>
      <c r="CE61" s="16"/>
      <c r="CF61" s="16"/>
      <c r="CG61" s="16"/>
      <c r="CH61" s="16"/>
      <c r="CI61" s="16"/>
      <c r="CJ61" s="17"/>
      <c r="CK61" s="15"/>
      <c r="CL61" s="16"/>
      <c r="CM61" s="16"/>
      <c r="CN61" s="16"/>
      <c r="CO61" s="16"/>
      <c r="CP61" s="16"/>
      <c r="CQ61" s="16"/>
      <c r="CR61" s="16"/>
      <c r="CS61" s="16"/>
      <c r="CT61" s="16"/>
      <c r="CU61" s="16"/>
      <c r="CV61" s="16"/>
      <c r="CW61" s="16"/>
      <c r="CX61" s="16"/>
      <c r="CY61" s="16"/>
      <c r="CZ61" s="16"/>
      <c r="DA61" s="16"/>
    </row>
    <row r="62" spans="1:105" s="3" customFormat="1" ht="40.5" customHeight="1">
      <c r="A62" s="13" t="s">
        <v>80</v>
      </c>
      <c r="B62" s="13"/>
      <c r="C62" s="13"/>
      <c r="D62" s="13"/>
      <c r="E62" s="13"/>
      <c r="F62" s="13"/>
      <c r="G62" s="13"/>
      <c r="H62" s="14" t="s">
        <v>82</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81</v>
      </c>
      <c r="AK62" s="16"/>
      <c r="AL62" s="16"/>
      <c r="AM62" s="16"/>
      <c r="AN62" s="16"/>
      <c r="AO62" s="16"/>
      <c r="AP62" s="16"/>
      <c r="AQ62" s="16"/>
      <c r="AR62" s="16"/>
      <c r="AS62" s="16"/>
      <c r="AT62" s="16"/>
      <c r="AU62" s="16"/>
      <c r="AV62" s="16"/>
      <c r="AW62" s="16"/>
      <c r="AX62" s="16"/>
      <c r="AY62" s="17"/>
      <c r="AZ62" s="15"/>
      <c r="BA62" s="16"/>
      <c r="BB62" s="16"/>
      <c r="BC62" s="16"/>
      <c r="BD62" s="16"/>
      <c r="BE62" s="16"/>
      <c r="BF62" s="16"/>
      <c r="BG62" s="16"/>
      <c r="BH62" s="16"/>
      <c r="BI62" s="16"/>
      <c r="BJ62" s="16"/>
      <c r="BK62" s="16"/>
      <c r="BL62" s="16"/>
      <c r="BM62" s="16"/>
      <c r="BN62" s="16"/>
      <c r="BO62" s="16"/>
      <c r="BP62" s="16"/>
      <c r="BQ62" s="16"/>
      <c r="BR62" s="16"/>
      <c r="BS62" s="17"/>
      <c r="BT62" s="15"/>
      <c r="BU62" s="16"/>
      <c r="BV62" s="16"/>
      <c r="BW62" s="16"/>
      <c r="BX62" s="16"/>
      <c r="BY62" s="16"/>
      <c r="BZ62" s="16"/>
      <c r="CA62" s="16"/>
      <c r="CB62" s="16"/>
      <c r="CC62" s="16"/>
      <c r="CD62" s="16"/>
      <c r="CE62" s="16"/>
      <c r="CF62" s="16"/>
      <c r="CG62" s="16"/>
      <c r="CH62" s="16"/>
      <c r="CI62" s="16"/>
      <c r="CJ62" s="17"/>
      <c r="CK62" s="15"/>
      <c r="CL62" s="16"/>
      <c r="CM62" s="16"/>
      <c r="CN62" s="16"/>
      <c r="CO62" s="16"/>
      <c r="CP62" s="16"/>
      <c r="CQ62" s="16"/>
      <c r="CR62" s="16"/>
      <c r="CS62" s="16"/>
      <c r="CT62" s="16"/>
      <c r="CU62" s="16"/>
      <c r="CV62" s="16"/>
      <c r="CW62" s="16"/>
      <c r="CX62" s="16"/>
      <c r="CY62" s="16"/>
      <c r="CZ62" s="16"/>
      <c r="DA62" s="16"/>
    </row>
    <row r="63" spans="1:105" s="3" customFormat="1" ht="54" customHeight="1">
      <c r="A63" s="13" t="s">
        <v>83</v>
      </c>
      <c r="B63" s="13"/>
      <c r="C63" s="13"/>
      <c r="D63" s="13"/>
      <c r="E63" s="13"/>
      <c r="F63" s="13"/>
      <c r="G63" s="13"/>
      <c r="H63" s="14" t="s">
        <v>84</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5"/>
      <c r="BA63" s="16"/>
      <c r="BB63" s="16"/>
      <c r="BC63" s="16"/>
      <c r="BD63" s="16"/>
      <c r="BE63" s="16"/>
      <c r="BF63" s="16"/>
      <c r="BG63" s="16"/>
      <c r="BH63" s="16"/>
      <c r="BI63" s="16"/>
      <c r="BJ63" s="16"/>
      <c r="BK63" s="16"/>
      <c r="BL63" s="16"/>
      <c r="BM63" s="16"/>
      <c r="BN63" s="16"/>
      <c r="BO63" s="16"/>
      <c r="BP63" s="16"/>
      <c r="BQ63" s="16"/>
      <c r="BR63" s="16"/>
      <c r="BS63" s="17"/>
      <c r="BT63" s="15"/>
      <c r="BU63" s="16"/>
      <c r="BV63" s="16"/>
      <c r="BW63" s="16"/>
      <c r="BX63" s="16"/>
      <c r="BY63" s="16"/>
      <c r="BZ63" s="16"/>
      <c r="CA63" s="16"/>
      <c r="CB63" s="16"/>
      <c r="CC63" s="16"/>
      <c r="CD63" s="16"/>
      <c r="CE63" s="16"/>
      <c r="CF63" s="16"/>
      <c r="CG63" s="16"/>
      <c r="CH63" s="16"/>
      <c r="CI63" s="16"/>
      <c r="CJ63" s="17"/>
      <c r="CK63" s="15"/>
      <c r="CL63" s="16"/>
      <c r="CM63" s="16"/>
      <c r="CN63" s="16"/>
      <c r="CO63" s="16"/>
      <c r="CP63" s="16"/>
      <c r="CQ63" s="16"/>
      <c r="CR63" s="16"/>
      <c r="CS63" s="16"/>
      <c r="CT63" s="16"/>
      <c r="CU63" s="16"/>
      <c r="CV63" s="16"/>
      <c r="CW63" s="16"/>
      <c r="CX63" s="16"/>
      <c r="CY63" s="16"/>
      <c r="CZ63" s="16"/>
      <c r="DA63" s="16"/>
    </row>
    <row r="64" spans="1:105" s="3" customFormat="1" ht="27.75" customHeight="1">
      <c r="A64" s="13" t="s">
        <v>85</v>
      </c>
      <c r="B64" s="13"/>
      <c r="C64" s="13"/>
      <c r="D64" s="13"/>
      <c r="E64" s="13"/>
      <c r="F64" s="13"/>
      <c r="G64" s="13"/>
      <c r="H64" s="14" t="s">
        <v>87</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86</v>
      </c>
      <c r="AK64" s="16"/>
      <c r="AL64" s="16"/>
      <c r="AM64" s="16"/>
      <c r="AN64" s="16"/>
      <c r="AO64" s="16"/>
      <c r="AP64" s="16"/>
      <c r="AQ64" s="16"/>
      <c r="AR64" s="16"/>
      <c r="AS64" s="16"/>
      <c r="AT64" s="16"/>
      <c r="AU64" s="16"/>
      <c r="AV64" s="16"/>
      <c r="AW64" s="16"/>
      <c r="AX64" s="16"/>
      <c r="AY64" s="17"/>
      <c r="AZ64" s="15"/>
      <c r="BA64" s="16"/>
      <c r="BB64" s="16"/>
      <c r="BC64" s="16"/>
      <c r="BD64" s="16"/>
      <c r="BE64" s="16"/>
      <c r="BF64" s="16"/>
      <c r="BG64" s="16"/>
      <c r="BH64" s="16"/>
      <c r="BI64" s="16"/>
      <c r="BJ64" s="16"/>
      <c r="BK64" s="16"/>
      <c r="BL64" s="16"/>
      <c r="BM64" s="16"/>
      <c r="BN64" s="16"/>
      <c r="BO64" s="16"/>
      <c r="BP64" s="16"/>
      <c r="BQ64" s="16"/>
      <c r="BR64" s="16"/>
      <c r="BS64" s="17"/>
      <c r="BT64" s="15"/>
      <c r="BU64" s="16"/>
      <c r="BV64" s="16"/>
      <c r="BW64" s="16"/>
      <c r="BX64" s="16"/>
      <c r="BY64" s="16"/>
      <c r="BZ64" s="16"/>
      <c r="CA64" s="16"/>
      <c r="CB64" s="16"/>
      <c r="CC64" s="16"/>
      <c r="CD64" s="16"/>
      <c r="CE64" s="16"/>
      <c r="CF64" s="16"/>
      <c r="CG64" s="16"/>
      <c r="CH64" s="16"/>
      <c r="CI64" s="16"/>
      <c r="CJ64" s="17"/>
      <c r="CK64" s="15"/>
      <c r="CL64" s="16"/>
      <c r="CM64" s="16"/>
      <c r="CN64" s="16"/>
      <c r="CO64" s="16"/>
      <c r="CP64" s="16"/>
      <c r="CQ64" s="16"/>
      <c r="CR64" s="16"/>
      <c r="CS64" s="16"/>
      <c r="CT64" s="16"/>
      <c r="CU64" s="16"/>
      <c r="CV64" s="16"/>
      <c r="CW64" s="16"/>
      <c r="CX64" s="16"/>
      <c r="CY64" s="16"/>
      <c r="CZ64" s="16"/>
      <c r="DA64" s="16"/>
    </row>
    <row r="65" spans="1:105" s="3" customFormat="1" ht="27.75" customHeight="1">
      <c r="A65" s="13" t="s">
        <v>88</v>
      </c>
      <c r="B65" s="13"/>
      <c r="C65" s="13"/>
      <c r="D65" s="13"/>
      <c r="E65" s="13"/>
      <c r="F65" s="13"/>
      <c r="G65" s="13"/>
      <c r="H65" s="14" t="s">
        <v>90</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89</v>
      </c>
      <c r="AK65" s="16"/>
      <c r="AL65" s="16"/>
      <c r="AM65" s="16"/>
      <c r="AN65" s="16"/>
      <c r="AO65" s="16"/>
      <c r="AP65" s="16"/>
      <c r="AQ65" s="16"/>
      <c r="AR65" s="16"/>
      <c r="AS65" s="16"/>
      <c r="AT65" s="16"/>
      <c r="AU65" s="16"/>
      <c r="AV65" s="16"/>
      <c r="AW65" s="16"/>
      <c r="AX65" s="16"/>
      <c r="AY65" s="17"/>
      <c r="AZ65" s="15"/>
      <c r="BA65" s="16"/>
      <c r="BB65" s="16"/>
      <c r="BC65" s="16"/>
      <c r="BD65" s="16"/>
      <c r="BE65" s="16"/>
      <c r="BF65" s="16"/>
      <c r="BG65" s="16"/>
      <c r="BH65" s="16"/>
      <c r="BI65" s="16"/>
      <c r="BJ65" s="16"/>
      <c r="BK65" s="16"/>
      <c r="BL65" s="16"/>
      <c r="BM65" s="16"/>
      <c r="BN65" s="16"/>
      <c r="BO65" s="16"/>
      <c r="BP65" s="16"/>
      <c r="BQ65" s="16"/>
      <c r="BR65" s="16"/>
      <c r="BS65" s="17"/>
      <c r="BT65" s="15"/>
      <c r="BU65" s="16"/>
      <c r="BV65" s="16"/>
      <c r="BW65" s="16"/>
      <c r="BX65" s="16"/>
      <c r="BY65" s="16"/>
      <c r="BZ65" s="16"/>
      <c r="CA65" s="16"/>
      <c r="CB65" s="16"/>
      <c r="CC65" s="16"/>
      <c r="CD65" s="16"/>
      <c r="CE65" s="16"/>
      <c r="CF65" s="16"/>
      <c r="CG65" s="16"/>
      <c r="CH65" s="16"/>
      <c r="CI65" s="16"/>
      <c r="CJ65" s="17"/>
      <c r="CK65" s="15"/>
      <c r="CL65" s="16"/>
      <c r="CM65" s="16"/>
      <c r="CN65" s="16"/>
      <c r="CO65" s="16"/>
      <c r="CP65" s="16"/>
      <c r="CQ65" s="16"/>
      <c r="CR65" s="16"/>
      <c r="CS65" s="16"/>
      <c r="CT65" s="16"/>
      <c r="CU65" s="16"/>
      <c r="CV65" s="16"/>
      <c r="CW65" s="16"/>
      <c r="CX65" s="16"/>
      <c r="CY65" s="16"/>
      <c r="CZ65" s="16"/>
      <c r="DA65" s="16"/>
    </row>
    <row r="66" spans="1:105" s="3" customFormat="1" ht="40.5" customHeight="1">
      <c r="A66" s="13" t="s">
        <v>91</v>
      </c>
      <c r="B66" s="13"/>
      <c r="C66" s="13"/>
      <c r="D66" s="13"/>
      <c r="E66" s="13"/>
      <c r="F66" s="13"/>
      <c r="G66" s="13"/>
      <c r="H66" s="14" t="s">
        <v>92</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5"/>
      <c r="BA66" s="16"/>
      <c r="BB66" s="16"/>
      <c r="BC66" s="16"/>
      <c r="BD66" s="16"/>
      <c r="BE66" s="16"/>
      <c r="BF66" s="16"/>
      <c r="BG66" s="16"/>
      <c r="BH66" s="16"/>
      <c r="BI66" s="16"/>
      <c r="BJ66" s="16"/>
      <c r="BK66" s="16"/>
      <c r="BL66" s="16"/>
      <c r="BM66" s="16"/>
      <c r="BN66" s="16"/>
      <c r="BO66" s="16"/>
      <c r="BP66" s="16"/>
      <c r="BQ66" s="16"/>
      <c r="BR66" s="16"/>
      <c r="BS66" s="17"/>
      <c r="BT66" s="15"/>
      <c r="BU66" s="16"/>
      <c r="BV66" s="16"/>
      <c r="BW66" s="16"/>
      <c r="BX66" s="16"/>
      <c r="BY66" s="16"/>
      <c r="BZ66" s="16"/>
      <c r="CA66" s="16"/>
      <c r="CB66" s="16"/>
      <c r="CC66" s="16"/>
      <c r="CD66" s="16"/>
      <c r="CE66" s="16"/>
      <c r="CF66" s="16"/>
      <c r="CG66" s="16"/>
      <c r="CH66" s="16"/>
      <c r="CI66" s="16"/>
      <c r="CJ66" s="17"/>
      <c r="CK66" s="15"/>
      <c r="CL66" s="16"/>
      <c r="CM66" s="16"/>
      <c r="CN66" s="16"/>
      <c r="CO66" s="16"/>
      <c r="CP66" s="16"/>
      <c r="CQ66" s="16"/>
      <c r="CR66" s="16"/>
      <c r="CS66" s="16"/>
      <c r="CT66" s="16"/>
      <c r="CU66" s="16"/>
      <c r="CV66" s="16"/>
      <c r="CW66" s="16"/>
      <c r="CX66" s="16"/>
      <c r="CY66" s="16"/>
      <c r="CZ66" s="16"/>
      <c r="DA66" s="16"/>
    </row>
    <row r="67" spans="1:105" s="3" customFormat="1" ht="54" customHeight="1">
      <c r="A67" s="13" t="s">
        <v>93</v>
      </c>
      <c r="B67" s="13"/>
      <c r="C67" s="13"/>
      <c r="D67" s="13"/>
      <c r="E67" s="13"/>
      <c r="F67" s="13"/>
      <c r="G67" s="13"/>
      <c r="H67" s="14" t="s">
        <v>94</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31</v>
      </c>
      <c r="AK67" s="16"/>
      <c r="AL67" s="16"/>
      <c r="AM67" s="16"/>
      <c r="AN67" s="16"/>
      <c r="AO67" s="16"/>
      <c r="AP67" s="16"/>
      <c r="AQ67" s="16"/>
      <c r="AR67" s="16"/>
      <c r="AS67" s="16"/>
      <c r="AT67" s="16"/>
      <c r="AU67" s="16"/>
      <c r="AV67" s="16"/>
      <c r="AW67" s="16"/>
      <c r="AX67" s="16"/>
      <c r="AY67" s="17"/>
      <c r="AZ67" s="15"/>
      <c r="BA67" s="16"/>
      <c r="BB67" s="16"/>
      <c r="BC67" s="16"/>
      <c r="BD67" s="16"/>
      <c r="BE67" s="16"/>
      <c r="BF67" s="16"/>
      <c r="BG67" s="16"/>
      <c r="BH67" s="16"/>
      <c r="BI67" s="16"/>
      <c r="BJ67" s="16"/>
      <c r="BK67" s="16"/>
      <c r="BL67" s="16"/>
      <c r="BM67" s="16"/>
      <c r="BN67" s="16"/>
      <c r="BO67" s="16"/>
      <c r="BP67" s="16"/>
      <c r="BQ67" s="16"/>
      <c r="BR67" s="16"/>
      <c r="BS67" s="17"/>
      <c r="BT67" s="15"/>
      <c r="BU67" s="16"/>
      <c r="BV67" s="16"/>
      <c r="BW67" s="16"/>
      <c r="BX67" s="16"/>
      <c r="BY67" s="16"/>
      <c r="BZ67" s="16"/>
      <c r="CA67" s="16"/>
      <c r="CB67" s="16"/>
      <c r="CC67" s="16"/>
      <c r="CD67" s="16"/>
      <c r="CE67" s="16"/>
      <c r="CF67" s="16"/>
      <c r="CG67" s="16"/>
      <c r="CH67" s="16"/>
      <c r="CI67" s="16"/>
      <c r="CJ67" s="17"/>
      <c r="CK67" s="15"/>
      <c r="CL67" s="16"/>
      <c r="CM67" s="16"/>
      <c r="CN67" s="16"/>
      <c r="CO67" s="16"/>
      <c r="CP67" s="16"/>
      <c r="CQ67" s="16"/>
      <c r="CR67" s="16"/>
      <c r="CS67" s="16"/>
      <c r="CT67" s="16"/>
      <c r="CU67" s="16"/>
      <c r="CV67" s="16"/>
      <c r="CW67" s="16"/>
      <c r="CX67" s="16"/>
      <c r="CY67" s="16"/>
      <c r="CZ67" s="16"/>
      <c r="DA67" s="16"/>
    </row>
    <row r="68" spans="1:105" s="3" customFormat="1" ht="66" customHeight="1">
      <c r="A68" s="13" t="s">
        <v>95</v>
      </c>
      <c r="B68" s="13"/>
      <c r="C68" s="13"/>
      <c r="D68" s="13"/>
      <c r="E68" s="13"/>
      <c r="F68" s="13"/>
      <c r="G68" s="13"/>
      <c r="H68" s="14" t="s">
        <v>96</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31</v>
      </c>
      <c r="AK68" s="16"/>
      <c r="AL68" s="16"/>
      <c r="AM68" s="16"/>
      <c r="AN68" s="16"/>
      <c r="AO68" s="16"/>
      <c r="AP68" s="16"/>
      <c r="AQ68" s="16"/>
      <c r="AR68" s="16"/>
      <c r="AS68" s="16"/>
      <c r="AT68" s="16"/>
      <c r="AU68" s="16"/>
      <c r="AV68" s="16"/>
      <c r="AW68" s="16"/>
      <c r="AX68" s="16"/>
      <c r="AY68" s="17"/>
      <c r="AZ68" s="15"/>
      <c r="BA68" s="16"/>
      <c r="BB68" s="16"/>
      <c r="BC68" s="16"/>
      <c r="BD68" s="16"/>
      <c r="BE68" s="16"/>
      <c r="BF68" s="16"/>
      <c r="BG68" s="16"/>
      <c r="BH68" s="16"/>
      <c r="BI68" s="16"/>
      <c r="BJ68" s="16"/>
      <c r="BK68" s="16"/>
      <c r="BL68" s="16"/>
      <c r="BM68" s="16"/>
      <c r="BN68" s="16"/>
      <c r="BO68" s="16"/>
      <c r="BP68" s="16"/>
      <c r="BQ68" s="16"/>
      <c r="BR68" s="16"/>
      <c r="BS68" s="17"/>
      <c r="BT68" s="15"/>
      <c r="BU68" s="16"/>
      <c r="BV68" s="16"/>
      <c r="BW68" s="16"/>
      <c r="BX68" s="16"/>
      <c r="BY68" s="16"/>
      <c r="BZ68" s="16"/>
      <c r="CA68" s="16"/>
      <c r="CB68" s="16"/>
      <c r="CC68" s="16"/>
      <c r="CD68" s="16"/>
      <c r="CE68" s="16"/>
      <c r="CF68" s="16"/>
      <c r="CG68" s="16"/>
      <c r="CH68" s="16"/>
      <c r="CI68" s="16"/>
      <c r="CJ68" s="17"/>
      <c r="CK68" s="15"/>
      <c r="CL68" s="16"/>
      <c r="CM68" s="16"/>
      <c r="CN68" s="16"/>
      <c r="CO68" s="16"/>
      <c r="CP68" s="16"/>
      <c r="CQ68" s="16"/>
      <c r="CR68" s="16"/>
      <c r="CS68" s="16"/>
      <c r="CT68" s="16"/>
      <c r="CU68" s="16"/>
      <c r="CV68" s="16"/>
      <c r="CW68" s="16"/>
      <c r="CX68" s="16"/>
      <c r="CY68" s="16"/>
      <c r="CZ68" s="16"/>
      <c r="DA68" s="16"/>
    </row>
    <row r="69" spans="1:105" s="3" customFormat="1" ht="15">
      <c r="A69" s="35" t="s">
        <v>97</v>
      </c>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row>
    <row r="70" spans="1:105" s="3" customFormat="1" ht="40.5" customHeight="1">
      <c r="A70" s="13" t="s">
        <v>27</v>
      </c>
      <c r="B70" s="13"/>
      <c r="C70" s="13"/>
      <c r="D70" s="13"/>
      <c r="E70" s="13"/>
      <c r="F70" s="13"/>
      <c r="G70" s="13"/>
      <c r="H70" s="14" t="s">
        <v>98</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t="s">
        <v>54</v>
      </c>
      <c r="AK70" s="16"/>
      <c r="AL70" s="16"/>
      <c r="AM70" s="16"/>
      <c r="AN70" s="16"/>
      <c r="AO70" s="16"/>
      <c r="AP70" s="16"/>
      <c r="AQ70" s="16"/>
      <c r="AR70" s="16"/>
      <c r="AS70" s="16"/>
      <c r="AT70" s="16"/>
      <c r="AU70" s="16"/>
      <c r="AV70" s="16"/>
      <c r="AW70" s="16"/>
      <c r="AX70" s="16"/>
      <c r="AY70" s="17"/>
      <c r="AZ70" s="39">
        <f>AZ46</f>
        <v>12893.7466</v>
      </c>
      <c r="BA70" s="37"/>
      <c r="BB70" s="37"/>
      <c r="BC70" s="37"/>
      <c r="BD70" s="37"/>
      <c r="BE70" s="37"/>
      <c r="BF70" s="37"/>
      <c r="BG70" s="37"/>
      <c r="BH70" s="37"/>
      <c r="BI70" s="37"/>
      <c r="BJ70" s="37"/>
      <c r="BK70" s="37"/>
      <c r="BL70" s="37"/>
      <c r="BM70" s="37"/>
      <c r="BN70" s="37"/>
      <c r="BO70" s="37"/>
      <c r="BP70" s="37"/>
      <c r="BQ70" s="37"/>
      <c r="BR70" s="37"/>
      <c r="BS70" s="38"/>
      <c r="BT70" s="39">
        <f>BT46</f>
        <v>21033.2</v>
      </c>
      <c r="BU70" s="37"/>
      <c r="BV70" s="37"/>
      <c r="BW70" s="37"/>
      <c r="BX70" s="37"/>
      <c r="BY70" s="37"/>
      <c r="BZ70" s="37"/>
      <c r="CA70" s="37"/>
      <c r="CB70" s="37"/>
      <c r="CC70" s="37"/>
      <c r="CD70" s="37"/>
      <c r="CE70" s="37"/>
      <c r="CF70" s="37"/>
      <c r="CG70" s="37"/>
      <c r="CH70" s="37"/>
      <c r="CI70" s="37"/>
      <c r="CJ70" s="38"/>
      <c r="CK70" s="39">
        <f>CK46</f>
        <v>19611.638</v>
      </c>
      <c r="CL70" s="37"/>
      <c r="CM70" s="37"/>
      <c r="CN70" s="37"/>
      <c r="CO70" s="37"/>
      <c r="CP70" s="37"/>
      <c r="CQ70" s="37"/>
      <c r="CR70" s="37"/>
      <c r="CS70" s="37"/>
      <c r="CT70" s="37"/>
      <c r="CU70" s="37"/>
      <c r="CV70" s="37"/>
      <c r="CW70" s="37"/>
      <c r="CX70" s="37"/>
      <c r="CY70" s="37"/>
      <c r="CZ70" s="37"/>
      <c r="DA70" s="37"/>
    </row>
    <row r="71" spans="1:105" s="3" customFormat="1" ht="15" customHeight="1">
      <c r="A71" s="13"/>
      <c r="B71" s="13"/>
      <c r="C71" s="13"/>
      <c r="D71" s="13"/>
      <c r="E71" s="13"/>
      <c r="F71" s="13"/>
      <c r="G71" s="13"/>
      <c r="H71" s="14" t="s">
        <v>66</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c r="A72" s="13" t="s">
        <v>29</v>
      </c>
      <c r="B72" s="13"/>
      <c r="C72" s="13"/>
      <c r="D72" s="13"/>
      <c r="E72" s="13"/>
      <c r="F72" s="13"/>
      <c r="G72" s="13"/>
      <c r="H72" s="14" t="s">
        <v>99</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54</v>
      </c>
      <c r="AK72" s="16"/>
      <c r="AL72" s="16"/>
      <c r="AM72" s="16"/>
      <c r="AN72" s="16"/>
      <c r="AO72" s="16"/>
      <c r="AP72" s="16"/>
      <c r="AQ72" s="16"/>
      <c r="AR72" s="16"/>
      <c r="AS72" s="16"/>
      <c r="AT72" s="16"/>
      <c r="AU72" s="16"/>
      <c r="AV72" s="16"/>
      <c r="AW72" s="16"/>
      <c r="AX72" s="16"/>
      <c r="AY72" s="17"/>
      <c r="AZ72" s="18">
        <v>0</v>
      </c>
      <c r="BA72" s="19"/>
      <c r="BB72" s="19"/>
      <c r="BC72" s="19"/>
      <c r="BD72" s="19"/>
      <c r="BE72" s="19"/>
      <c r="BF72" s="19"/>
      <c r="BG72" s="19"/>
      <c r="BH72" s="19"/>
      <c r="BI72" s="19"/>
      <c r="BJ72" s="19"/>
      <c r="BK72" s="19"/>
      <c r="BL72" s="19"/>
      <c r="BM72" s="19"/>
      <c r="BN72" s="19"/>
      <c r="BO72" s="19"/>
      <c r="BP72" s="19"/>
      <c r="BQ72" s="19"/>
      <c r="BR72" s="19"/>
      <c r="BS72" s="20"/>
      <c r="BT72" s="18">
        <v>0</v>
      </c>
      <c r="BU72" s="19"/>
      <c r="BV72" s="19"/>
      <c r="BW72" s="19"/>
      <c r="BX72" s="19"/>
      <c r="BY72" s="19"/>
      <c r="BZ72" s="19"/>
      <c r="CA72" s="19"/>
      <c r="CB72" s="19"/>
      <c r="CC72" s="19"/>
      <c r="CD72" s="19"/>
      <c r="CE72" s="19"/>
      <c r="CF72" s="19"/>
      <c r="CG72" s="19"/>
      <c r="CH72" s="19"/>
      <c r="CI72" s="19"/>
      <c r="CJ72" s="20"/>
      <c r="CK72" s="18">
        <v>0</v>
      </c>
      <c r="CL72" s="19"/>
      <c r="CM72" s="19"/>
      <c r="CN72" s="19"/>
      <c r="CO72" s="19"/>
      <c r="CP72" s="19"/>
      <c r="CQ72" s="19"/>
      <c r="CR72" s="19"/>
      <c r="CS72" s="19"/>
      <c r="CT72" s="19"/>
      <c r="CU72" s="19"/>
      <c r="CV72" s="19"/>
      <c r="CW72" s="19"/>
      <c r="CX72" s="19"/>
      <c r="CY72" s="19"/>
      <c r="CZ72" s="19"/>
      <c r="DA72" s="19"/>
    </row>
    <row r="73" spans="1:105" s="3" customFormat="1" ht="27.75" customHeight="1">
      <c r="A73" s="13" t="s">
        <v>100</v>
      </c>
      <c r="B73" s="13"/>
      <c r="C73" s="13"/>
      <c r="D73" s="13"/>
      <c r="E73" s="13"/>
      <c r="F73" s="13"/>
      <c r="G73" s="13"/>
      <c r="H73" s="14" t="s">
        <v>101</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54</v>
      </c>
      <c r="AK73" s="16"/>
      <c r="AL73" s="16"/>
      <c r="AM73" s="16"/>
      <c r="AN73" s="16"/>
      <c r="AO73" s="16"/>
      <c r="AP73" s="16"/>
      <c r="AQ73" s="16"/>
      <c r="AR73" s="16"/>
      <c r="AS73" s="16"/>
      <c r="AT73" s="16"/>
      <c r="AU73" s="16"/>
      <c r="AV73" s="16"/>
      <c r="AW73" s="16"/>
      <c r="AX73" s="16"/>
      <c r="AY73" s="17"/>
      <c r="AZ73" s="18">
        <v>0</v>
      </c>
      <c r="BA73" s="19"/>
      <c r="BB73" s="19"/>
      <c r="BC73" s="19"/>
      <c r="BD73" s="19"/>
      <c r="BE73" s="19"/>
      <c r="BF73" s="19"/>
      <c r="BG73" s="19"/>
      <c r="BH73" s="19"/>
      <c r="BI73" s="19"/>
      <c r="BJ73" s="19"/>
      <c r="BK73" s="19"/>
      <c r="BL73" s="19"/>
      <c r="BM73" s="19"/>
      <c r="BN73" s="19"/>
      <c r="BO73" s="19"/>
      <c r="BP73" s="19"/>
      <c r="BQ73" s="19"/>
      <c r="BR73" s="19"/>
      <c r="BS73" s="20"/>
      <c r="BT73" s="18">
        <v>0</v>
      </c>
      <c r="BU73" s="19"/>
      <c r="BV73" s="19"/>
      <c r="BW73" s="19"/>
      <c r="BX73" s="19"/>
      <c r="BY73" s="19"/>
      <c r="BZ73" s="19"/>
      <c r="CA73" s="19"/>
      <c r="CB73" s="19"/>
      <c r="CC73" s="19"/>
      <c r="CD73" s="19"/>
      <c r="CE73" s="19"/>
      <c r="CF73" s="19"/>
      <c r="CG73" s="19"/>
      <c r="CH73" s="19"/>
      <c r="CI73" s="19"/>
      <c r="CJ73" s="20"/>
      <c r="CK73" s="18">
        <v>0</v>
      </c>
      <c r="CL73" s="19"/>
      <c r="CM73" s="19"/>
      <c r="CN73" s="19"/>
      <c r="CO73" s="19"/>
      <c r="CP73" s="19"/>
      <c r="CQ73" s="19"/>
      <c r="CR73" s="19"/>
      <c r="CS73" s="19"/>
      <c r="CT73" s="19"/>
      <c r="CU73" s="19"/>
      <c r="CV73" s="19"/>
      <c r="CW73" s="19"/>
      <c r="CX73" s="19"/>
      <c r="CY73" s="19"/>
      <c r="CZ73" s="19"/>
      <c r="DA73" s="19"/>
    </row>
    <row r="74" spans="1:105" s="3" customFormat="1" ht="15" customHeight="1">
      <c r="A74" s="13"/>
      <c r="B74" s="13"/>
      <c r="C74" s="13"/>
      <c r="D74" s="13"/>
      <c r="E74" s="13"/>
      <c r="F74" s="13"/>
      <c r="G74" s="13"/>
      <c r="H74" s="14" t="s">
        <v>102</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54</v>
      </c>
      <c r="AK74" s="16"/>
      <c r="AL74" s="16"/>
      <c r="AM74" s="16"/>
      <c r="AN74" s="16"/>
      <c r="AO74" s="16"/>
      <c r="AP74" s="16"/>
      <c r="AQ74" s="16"/>
      <c r="AR74" s="16"/>
      <c r="AS74" s="16"/>
      <c r="AT74" s="16"/>
      <c r="AU74" s="16"/>
      <c r="AV74" s="16"/>
      <c r="AW74" s="16"/>
      <c r="AX74" s="16"/>
      <c r="AY74" s="17"/>
      <c r="AZ74" s="18">
        <v>0</v>
      </c>
      <c r="BA74" s="19"/>
      <c r="BB74" s="19"/>
      <c r="BC74" s="19"/>
      <c r="BD74" s="19"/>
      <c r="BE74" s="19"/>
      <c r="BF74" s="19"/>
      <c r="BG74" s="19"/>
      <c r="BH74" s="19"/>
      <c r="BI74" s="19"/>
      <c r="BJ74" s="19"/>
      <c r="BK74" s="19"/>
      <c r="BL74" s="19"/>
      <c r="BM74" s="19"/>
      <c r="BN74" s="19"/>
      <c r="BO74" s="19"/>
      <c r="BP74" s="19"/>
      <c r="BQ74" s="19"/>
      <c r="BR74" s="19"/>
      <c r="BS74" s="20"/>
      <c r="BT74" s="18">
        <v>0</v>
      </c>
      <c r="BU74" s="19"/>
      <c r="BV74" s="19"/>
      <c r="BW74" s="19"/>
      <c r="BX74" s="19"/>
      <c r="BY74" s="19"/>
      <c r="BZ74" s="19"/>
      <c r="CA74" s="19"/>
      <c r="CB74" s="19"/>
      <c r="CC74" s="19"/>
      <c r="CD74" s="19"/>
      <c r="CE74" s="19"/>
      <c r="CF74" s="19"/>
      <c r="CG74" s="19"/>
      <c r="CH74" s="19"/>
      <c r="CI74" s="19"/>
      <c r="CJ74" s="20"/>
      <c r="CK74" s="18">
        <v>0</v>
      </c>
      <c r="CL74" s="19"/>
      <c r="CM74" s="19"/>
      <c r="CN74" s="19"/>
      <c r="CO74" s="19"/>
      <c r="CP74" s="19"/>
      <c r="CQ74" s="19"/>
      <c r="CR74" s="19"/>
      <c r="CS74" s="19"/>
      <c r="CT74" s="19"/>
      <c r="CU74" s="19"/>
      <c r="CV74" s="19"/>
      <c r="CW74" s="19"/>
      <c r="CX74" s="19"/>
      <c r="CY74" s="19"/>
      <c r="CZ74" s="19"/>
      <c r="DA74" s="19"/>
    </row>
    <row r="75" spans="1:105" s="3" customFormat="1" ht="15" customHeight="1">
      <c r="A75" s="13"/>
      <c r="B75" s="13"/>
      <c r="C75" s="13"/>
      <c r="D75" s="13"/>
      <c r="E75" s="13"/>
      <c r="F75" s="13"/>
      <c r="G75" s="13"/>
      <c r="H75" s="14" t="s">
        <v>103</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54</v>
      </c>
      <c r="AK75" s="16"/>
      <c r="AL75" s="16"/>
      <c r="AM75" s="16"/>
      <c r="AN75" s="16"/>
      <c r="AO75" s="16"/>
      <c r="AP75" s="16"/>
      <c r="AQ75" s="16"/>
      <c r="AR75" s="16"/>
      <c r="AS75" s="16"/>
      <c r="AT75" s="16"/>
      <c r="AU75" s="16"/>
      <c r="AV75" s="16"/>
      <c r="AW75" s="16"/>
      <c r="AX75" s="16"/>
      <c r="AY75" s="17"/>
      <c r="AZ75" s="18">
        <v>0</v>
      </c>
      <c r="BA75" s="19"/>
      <c r="BB75" s="19"/>
      <c r="BC75" s="19"/>
      <c r="BD75" s="19"/>
      <c r="BE75" s="19"/>
      <c r="BF75" s="19"/>
      <c r="BG75" s="19"/>
      <c r="BH75" s="19"/>
      <c r="BI75" s="19"/>
      <c r="BJ75" s="19"/>
      <c r="BK75" s="19"/>
      <c r="BL75" s="19"/>
      <c r="BM75" s="19"/>
      <c r="BN75" s="19"/>
      <c r="BO75" s="19"/>
      <c r="BP75" s="19"/>
      <c r="BQ75" s="19"/>
      <c r="BR75" s="19"/>
      <c r="BS75" s="20"/>
      <c r="BT75" s="18">
        <v>0</v>
      </c>
      <c r="BU75" s="19"/>
      <c r="BV75" s="19"/>
      <c r="BW75" s="19"/>
      <c r="BX75" s="19"/>
      <c r="BY75" s="19"/>
      <c r="BZ75" s="19"/>
      <c r="CA75" s="19"/>
      <c r="CB75" s="19"/>
      <c r="CC75" s="19"/>
      <c r="CD75" s="19"/>
      <c r="CE75" s="19"/>
      <c r="CF75" s="19"/>
      <c r="CG75" s="19"/>
      <c r="CH75" s="19"/>
      <c r="CI75" s="19"/>
      <c r="CJ75" s="20"/>
      <c r="CK75" s="18">
        <v>0</v>
      </c>
      <c r="CL75" s="19"/>
      <c r="CM75" s="19"/>
      <c r="CN75" s="19"/>
      <c r="CO75" s="19"/>
      <c r="CP75" s="19"/>
      <c r="CQ75" s="19"/>
      <c r="CR75" s="19"/>
      <c r="CS75" s="19"/>
      <c r="CT75" s="19"/>
      <c r="CU75" s="19"/>
      <c r="CV75" s="19"/>
      <c r="CW75" s="19"/>
      <c r="CX75" s="19"/>
      <c r="CY75" s="19"/>
      <c r="CZ75" s="19"/>
      <c r="DA75" s="19"/>
    </row>
    <row r="76" spans="1:105" s="3" customFormat="1" ht="15" customHeight="1">
      <c r="A76" s="13" t="s">
        <v>104</v>
      </c>
      <c r="B76" s="13"/>
      <c r="C76" s="13"/>
      <c r="D76" s="13"/>
      <c r="E76" s="13"/>
      <c r="F76" s="13"/>
      <c r="G76" s="13"/>
      <c r="H76" s="14" t="s">
        <v>105</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54</v>
      </c>
      <c r="AK76" s="16"/>
      <c r="AL76" s="16"/>
      <c r="AM76" s="16"/>
      <c r="AN76" s="16"/>
      <c r="AO76" s="16"/>
      <c r="AP76" s="16"/>
      <c r="AQ76" s="16"/>
      <c r="AR76" s="16"/>
      <c r="AS76" s="16"/>
      <c r="AT76" s="16"/>
      <c r="AU76" s="16"/>
      <c r="AV76" s="16"/>
      <c r="AW76" s="16"/>
      <c r="AX76" s="16"/>
      <c r="AY76" s="17"/>
      <c r="AZ76" s="18">
        <v>0</v>
      </c>
      <c r="BA76" s="19"/>
      <c r="BB76" s="19"/>
      <c r="BC76" s="19"/>
      <c r="BD76" s="19"/>
      <c r="BE76" s="19"/>
      <c r="BF76" s="19"/>
      <c r="BG76" s="19"/>
      <c r="BH76" s="19"/>
      <c r="BI76" s="19"/>
      <c r="BJ76" s="19"/>
      <c r="BK76" s="19"/>
      <c r="BL76" s="19"/>
      <c r="BM76" s="19"/>
      <c r="BN76" s="19"/>
      <c r="BO76" s="19"/>
      <c r="BP76" s="19"/>
      <c r="BQ76" s="19"/>
      <c r="BR76" s="19"/>
      <c r="BS76" s="20"/>
      <c r="BT76" s="18">
        <v>0</v>
      </c>
      <c r="BU76" s="19"/>
      <c r="BV76" s="19"/>
      <c r="BW76" s="19"/>
      <c r="BX76" s="19"/>
      <c r="BY76" s="19"/>
      <c r="BZ76" s="19"/>
      <c r="CA76" s="19"/>
      <c r="CB76" s="19"/>
      <c r="CC76" s="19"/>
      <c r="CD76" s="19"/>
      <c r="CE76" s="19"/>
      <c r="CF76" s="19"/>
      <c r="CG76" s="19"/>
      <c r="CH76" s="19"/>
      <c r="CI76" s="19"/>
      <c r="CJ76" s="20"/>
      <c r="CK76" s="18">
        <v>0</v>
      </c>
      <c r="CL76" s="19"/>
      <c r="CM76" s="19"/>
      <c r="CN76" s="19"/>
      <c r="CO76" s="19"/>
      <c r="CP76" s="19"/>
      <c r="CQ76" s="19"/>
      <c r="CR76" s="19"/>
      <c r="CS76" s="19"/>
      <c r="CT76" s="19"/>
      <c r="CU76" s="19"/>
      <c r="CV76" s="19"/>
      <c r="CW76" s="19"/>
      <c r="CX76" s="19"/>
      <c r="CY76" s="19"/>
      <c r="CZ76" s="19"/>
      <c r="DA76" s="19"/>
    </row>
    <row r="77" spans="1:105" s="3" customFormat="1" ht="15" customHeight="1">
      <c r="A77" s="13"/>
      <c r="B77" s="13"/>
      <c r="C77" s="13"/>
      <c r="D77" s="13"/>
      <c r="E77" s="13"/>
      <c r="F77" s="13"/>
      <c r="G77" s="13"/>
      <c r="H77" s="14" t="s">
        <v>102</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54</v>
      </c>
      <c r="AK77" s="16"/>
      <c r="AL77" s="16"/>
      <c r="AM77" s="16"/>
      <c r="AN77" s="16"/>
      <c r="AO77" s="16"/>
      <c r="AP77" s="16"/>
      <c r="AQ77" s="16"/>
      <c r="AR77" s="16"/>
      <c r="AS77" s="16"/>
      <c r="AT77" s="16"/>
      <c r="AU77" s="16"/>
      <c r="AV77" s="16"/>
      <c r="AW77" s="16"/>
      <c r="AX77" s="16"/>
      <c r="AY77" s="17"/>
      <c r="AZ77" s="18">
        <v>0</v>
      </c>
      <c r="BA77" s="19"/>
      <c r="BB77" s="19"/>
      <c r="BC77" s="19"/>
      <c r="BD77" s="19"/>
      <c r="BE77" s="19"/>
      <c r="BF77" s="19"/>
      <c r="BG77" s="19"/>
      <c r="BH77" s="19"/>
      <c r="BI77" s="19"/>
      <c r="BJ77" s="19"/>
      <c r="BK77" s="19"/>
      <c r="BL77" s="19"/>
      <c r="BM77" s="19"/>
      <c r="BN77" s="19"/>
      <c r="BO77" s="19"/>
      <c r="BP77" s="19"/>
      <c r="BQ77" s="19"/>
      <c r="BR77" s="19"/>
      <c r="BS77" s="20"/>
      <c r="BT77" s="18">
        <v>0</v>
      </c>
      <c r="BU77" s="19"/>
      <c r="BV77" s="19"/>
      <c r="BW77" s="19"/>
      <c r="BX77" s="19"/>
      <c r="BY77" s="19"/>
      <c r="BZ77" s="19"/>
      <c r="CA77" s="19"/>
      <c r="CB77" s="19"/>
      <c r="CC77" s="19"/>
      <c r="CD77" s="19"/>
      <c r="CE77" s="19"/>
      <c r="CF77" s="19"/>
      <c r="CG77" s="19"/>
      <c r="CH77" s="19"/>
      <c r="CI77" s="19"/>
      <c r="CJ77" s="20"/>
      <c r="CK77" s="18">
        <v>0</v>
      </c>
      <c r="CL77" s="19"/>
      <c r="CM77" s="19"/>
      <c r="CN77" s="19"/>
      <c r="CO77" s="19"/>
      <c r="CP77" s="19"/>
      <c r="CQ77" s="19"/>
      <c r="CR77" s="19"/>
      <c r="CS77" s="19"/>
      <c r="CT77" s="19"/>
      <c r="CU77" s="19"/>
      <c r="CV77" s="19"/>
      <c r="CW77" s="19"/>
      <c r="CX77" s="19"/>
      <c r="CY77" s="19"/>
      <c r="CZ77" s="19"/>
      <c r="DA77" s="19"/>
    </row>
    <row r="78" spans="1:105" s="3" customFormat="1" ht="15" customHeight="1">
      <c r="A78" s="13"/>
      <c r="B78" s="13"/>
      <c r="C78" s="13"/>
      <c r="D78" s="13"/>
      <c r="E78" s="13"/>
      <c r="F78" s="13"/>
      <c r="G78" s="13"/>
      <c r="H78" s="14" t="s">
        <v>103</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54</v>
      </c>
      <c r="AK78" s="16"/>
      <c r="AL78" s="16"/>
      <c r="AM78" s="16"/>
      <c r="AN78" s="16"/>
      <c r="AO78" s="16"/>
      <c r="AP78" s="16"/>
      <c r="AQ78" s="16"/>
      <c r="AR78" s="16"/>
      <c r="AS78" s="16"/>
      <c r="AT78" s="16"/>
      <c r="AU78" s="16"/>
      <c r="AV78" s="16"/>
      <c r="AW78" s="16"/>
      <c r="AX78" s="16"/>
      <c r="AY78" s="17"/>
      <c r="AZ78" s="18">
        <v>0</v>
      </c>
      <c r="BA78" s="19"/>
      <c r="BB78" s="19"/>
      <c r="BC78" s="19"/>
      <c r="BD78" s="19"/>
      <c r="BE78" s="19"/>
      <c r="BF78" s="19"/>
      <c r="BG78" s="19"/>
      <c r="BH78" s="19"/>
      <c r="BI78" s="19"/>
      <c r="BJ78" s="19"/>
      <c r="BK78" s="19"/>
      <c r="BL78" s="19"/>
      <c r="BM78" s="19"/>
      <c r="BN78" s="19"/>
      <c r="BO78" s="19"/>
      <c r="BP78" s="19"/>
      <c r="BQ78" s="19"/>
      <c r="BR78" s="19"/>
      <c r="BS78" s="20"/>
      <c r="BT78" s="18">
        <v>0</v>
      </c>
      <c r="BU78" s="19"/>
      <c r="BV78" s="19"/>
      <c r="BW78" s="19"/>
      <c r="BX78" s="19"/>
      <c r="BY78" s="19"/>
      <c r="BZ78" s="19"/>
      <c r="CA78" s="19"/>
      <c r="CB78" s="19"/>
      <c r="CC78" s="19"/>
      <c r="CD78" s="19"/>
      <c r="CE78" s="19"/>
      <c r="CF78" s="19"/>
      <c r="CG78" s="19"/>
      <c r="CH78" s="19"/>
      <c r="CI78" s="19"/>
      <c r="CJ78" s="20"/>
      <c r="CK78" s="18">
        <v>0</v>
      </c>
      <c r="CL78" s="19"/>
      <c r="CM78" s="19"/>
      <c r="CN78" s="19"/>
      <c r="CO78" s="19"/>
      <c r="CP78" s="19"/>
      <c r="CQ78" s="19"/>
      <c r="CR78" s="19"/>
      <c r="CS78" s="19"/>
      <c r="CT78" s="19"/>
      <c r="CU78" s="19"/>
      <c r="CV78" s="19"/>
      <c r="CW78" s="19"/>
      <c r="CX78" s="19"/>
      <c r="CY78" s="19"/>
      <c r="CZ78" s="19"/>
      <c r="DA78" s="19"/>
    </row>
    <row r="79" spans="1:105" s="3" customFormat="1" ht="15" customHeight="1">
      <c r="A79" s="13"/>
      <c r="B79" s="13"/>
      <c r="C79" s="13"/>
      <c r="D79" s="13"/>
      <c r="E79" s="13"/>
      <c r="F79" s="13"/>
      <c r="G79" s="13"/>
      <c r="H79" s="14" t="s">
        <v>66</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54</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c r="A80" s="13" t="s">
        <v>106</v>
      </c>
      <c r="B80" s="13"/>
      <c r="C80" s="13"/>
      <c r="D80" s="13"/>
      <c r="E80" s="13"/>
      <c r="F80" s="13"/>
      <c r="G80" s="13"/>
      <c r="H80" s="14" t="s">
        <v>107</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54</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customHeight="1">
      <c r="A81" s="13" t="s">
        <v>28</v>
      </c>
      <c r="B81" s="13"/>
      <c r="C81" s="13"/>
      <c r="D81" s="13"/>
      <c r="E81" s="13"/>
      <c r="F81" s="13"/>
      <c r="G81" s="13"/>
      <c r="H81" s="14" t="s">
        <v>101</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54</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c r="A82" s="13"/>
      <c r="B82" s="13"/>
      <c r="C82" s="13"/>
      <c r="D82" s="13"/>
      <c r="E82" s="13"/>
      <c r="F82" s="13"/>
      <c r="G82" s="13"/>
      <c r="H82" s="14" t="s">
        <v>102</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54</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c r="A83" s="13"/>
      <c r="B83" s="13"/>
      <c r="C83" s="13"/>
      <c r="D83" s="13"/>
      <c r="E83" s="13"/>
      <c r="F83" s="13"/>
      <c r="G83" s="13"/>
      <c r="H83" s="14" t="s">
        <v>103</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54</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c r="A84" s="13" t="s">
        <v>108</v>
      </c>
      <c r="B84" s="13"/>
      <c r="C84" s="13"/>
      <c r="D84" s="13"/>
      <c r="E84" s="13"/>
      <c r="F84" s="13"/>
      <c r="G84" s="13"/>
      <c r="H84" s="14" t="s">
        <v>105</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54</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c r="A85" s="13"/>
      <c r="B85" s="13"/>
      <c r="C85" s="13"/>
      <c r="D85" s="13"/>
      <c r="E85" s="13"/>
      <c r="F85" s="13"/>
      <c r="G85" s="13"/>
      <c r="H85" s="14" t="s">
        <v>102</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54</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c r="A86" s="13"/>
      <c r="B86" s="13"/>
      <c r="C86" s="13"/>
      <c r="D86" s="13"/>
      <c r="E86" s="13"/>
      <c r="F86" s="13"/>
      <c r="G86" s="13"/>
      <c r="H86" s="14" t="s">
        <v>103</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54</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c r="A87" s="13" t="s">
        <v>109</v>
      </c>
      <c r="B87" s="13"/>
      <c r="C87" s="13"/>
      <c r="D87" s="13"/>
      <c r="E87" s="13"/>
      <c r="F87" s="13"/>
      <c r="G87" s="13"/>
      <c r="H87" s="14" t="s">
        <v>110</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54</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c r="A88" s="13" t="s">
        <v>111</v>
      </c>
      <c r="B88" s="13"/>
      <c r="C88" s="13"/>
      <c r="D88" s="13"/>
      <c r="E88" s="13"/>
      <c r="F88" s="13"/>
      <c r="G88" s="13"/>
      <c r="H88" s="14" t="s">
        <v>101</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54</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c r="A89" s="13"/>
      <c r="B89" s="13"/>
      <c r="C89" s="13"/>
      <c r="D89" s="13"/>
      <c r="E89" s="13"/>
      <c r="F89" s="13"/>
      <c r="G89" s="13"/>
      <c r="H89" s="14" t="s">
        <v>102</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54</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c r="A90" s="13"/>
      <c r="B90" s="13"/>
      <c r="C90" s="13"/>
      <c r="D90" s="13"/>
      <c r="E90" s="13"/>
      <c r="F90" s="13"/>
      <c r="G90" s="13"/>
      <c r="H90" s="14" t="s">
        <v>103</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54</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c r="A91" s="13" t="s">
        <v>112</v>
      </c>
      <c r="B91" s="13"/>
      <c r="C91" s="13"/>
      <c r="D91" s="13"/>
      <c r="E91" s="13"/>
      <c r="F91" s="13"/>
      <c r="G91" s="13"/>
      <c r="H91" s="14" t="s">
        <v>105</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54</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c r="A92" s="13"/>
      <c r="B92" s="13"/>
      <c r="C92" s="13"/>
      <c r="D92" s="13"/>
      <c r="E92" s="13"/>
      <c r="F92" s="13"/>
      <c r="G92" s="13"/>
      <c r="H92" s="14" t="s">
        <v>102</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54</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c r="A93" s="13"/>
      <c r="B93" s="13"/>
      <c r="C93" s="13"/>
      <c r="D93" s="13"/>
      <c r="E93" s="13"/>
      <c r="F93" s="13"/>
      <c r="G93" s="13"/>
      <c r="H93" s="14" t="s">
        <v>103</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54</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c r="A94" s="13" t="s">
        <v>113</v>
      </c>
      <c r="B94" s="13"/>
      <c r="C94" s="13"/>
      <c r="D94" s="13"/>
      <c r="E94" s="13"/>
      <c r="F94" s="13"/>
      <c r="G94" s="13"/>
      <c r="H94" s="14" t="s">
        <v>114</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54</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c r="A95" s="13" t="s">
        <v>115</v>
      </c>
      <c r="B95" s="13"/>
      <c r="C95" s="13"/>
      <c r="D95" s="13"/>
      <c r="E95" s="13"/>
      <c r="F95" s="13"/>
      <c r="G95" s="13"/>
      <c r="H95" s="14" t="s">
        <v>101</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54</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c r="A96" s="13"/>
      <c r="B96" s="13"/>
      <c r="C96" s="13"/>
      <c r="D96" s="13"/>
      <c r="E96" s="13"/>
      <c r="F96" s="13"/>
      <c r="G96" s="13"/>
      <c r="H96" s="14" t="s">
        <v>102</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54</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c r="A97" s="13"/>
      <c r="B97" s="13"/>
      <c r="C97" s="13"/>
      <c r="D97" s="13"/>
      <c r="E97" s="13"/>
      <c r="F97" s="13"/>
      <c r="G97" s="13"/>
      <c r="H97" s="14" t="s">
        <v>103</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54</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c r="A98" s="13" t="s">
        <v>116</v>
      </c>
      <c r="B98" s="13"/>
      <c r="C98" s="13"/>
      <c r="D98" s="13"/>
      <c r="E98" s="13"/>
      <c r="F98" s="13"/>
      <c r="G98" s="13"/>
      <c r="H98" s="14" t="s">
        <v>105</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54</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c r="A99" s="13"/>
      <c r="B99" s="13"/>
      <c r="C99" s="13"/>
      <c r="D99" s="13"/>
      <c r="E99" s="13"/>
      <c r="F99" s="13"/>
      <c r="G99" s="13"/>
      <c r="H99" s="14" t="s">
        <v>102</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54</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c r="A100" s="13"/>
      <c r="B100" s="13"/>
      <c r="C100" s="13"/>
      <c r="D100" s="13"/>
      <c r="E100" s="13"/>
      <c r="F100" s="13"/>
      <c r="G100" s="13"/>
      <c r="H100" s="14" t="s">
        <v>103</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54</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c r="A101" s="13" t="s">
        <v>117</v>
      </c>
      <c r="B101" s="13"/>
      <c r="C101" s="13"/>
      <c r="D101" s="13"/>
      <c r="E101" s="13"/>
      <c r="F101" s="13"/>
      <c r="G101" s="13"/>
      <c r="H101" s="14" t="s">
        <v>118</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54</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customHeight="1">
      <c r="A102" s="13" t="s">
        <v>119</v>
      </c>
      <c r="B102" s="13"/>
      <c r="C102" s="13"/>
      <c r="D102" s="13"/>
      <c r="E102" s="13"/>
      <c r="F102" s="13"/>
      <c r="G102" s="13"/>
      <c r="H102" s="14" t="s">
        <v>101</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54</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c r="A103" s="13"/>
      <c r="B103" s="13"/>
      <c r="C103" s="13"/>
      <c r="D103" s="13"/>
      <c r="E103" s="13"/>
      <c r="F103" s="13"/>
      <c r="G103" s="13"/>
      <c r="H103" s="14" t="s">
        <v>102</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54</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c r="A104" s="13"/>
      <c r="B104" s="13"/>
      <c r="C104" s="13"/>
      <c r="D104" s="13"/>
      <c r="E104" s="13"/>
      <c r="F104" s="13"/>
      <c r="G104" s="13"/>
      <c r="H104" s="14" t="s">
        <v>103</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54</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c r="A105" s="13" t="s">
        <v>120</v>
      </c>
      <c r="B105" s="13"/>
      <c r="C105" s="13"/>
      <c r="D105" s="13"/>
      <c r="E105" s="13"/>
      <c r="F105" s="13"/>
      <c r="G105" s="13"/>
      <c r="H105" s="14" t="s">
        <v>105</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54</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c r="A106" s="13"/>
      <c r="B106" s="13"/>
      <c r="C106" s="13"/>
      <c r="D106" s="13"/>
      <c r="E106" s="13"/>
      <c r="F106" s="13"/>
      <c r="G106" s="13"/>
      <c r="H106" s="14" t="s">
        <v>102</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54</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c r="A107" s="13"/>
      <c r="B107" s="13"/>
      <c r="C107" s="13"/>
      <c r="D107" s="13"/>
      <c r="E107" s="13"/>
      <c r="F107" s="13"/>
      <c r="G107" s="13"/>
      <c r="H107" s="14" t="s">
        <v>103</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54</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c r="A108" s="13" t="s">
        <v>121</v>
      </c>
      <c r="B108" s="13"/>
      <c r="C108" s="13"/>
      <c r="D108" s="13"/>
      <c r="E108" s="13"/>
      <c r="F108" s="13"/>
      <c r="G108" s="13"/>
      <c r="H108" s="14" t="s">
        <v>122</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54</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customHeight="1">
      <c r="A109" s="13" t="s">
        <v>123</v>
      </c>
      <c r="B109" s="13"/>
      <c r="C109" s="13"/>
      <c r="D109" s="13"/>
      <c r="E109" s="13"/>
      <c r="F109" s="13"/>
      <c r="G109" s="13"/>
      <c r="H109" s="14" t="s">
        <v>101</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54</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customHeight="1">
      <c r="A110" s="13"/>
      <c r="B110" s="13"/>
      <c r="C110" s="13"/>
      <c r="D110" s="13"/>
      <c r="E110" s="13"/>
      <c r="F110" s="13"/>
      <c r="G110" s="13"/>
      <c r="H110" s="14" t="s">
        <v>102</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54</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c r="A111" s="13"/>
      <c r="B111" s="13"/>
      <c r="C111" s="13"/>
      <c r="D111" s="13"/>
      <c r="E111" s="13"/>
      <c r="F111" s="13"/>
      <c r="G111" s="13"/>
      <c r="H111" s="14" t="s">
        <v>103</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54</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c r="A112" s="13" t="s">
        <v>124</v>
      </c>
      <c r="B112" s="13"/>
      <c r="C112" s="13"/>
      <c r="D112" s="13"/>
      <c r="E112" s="13"/>
      <c r="F112" s="13"/>
      <c r="G112" s="13"/>
      <c r="H112" s="14" t="s">
        <v>105</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54</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c r="A113" s="13"/>
      <c r="B113" s="13"/>
      <c r="C113" s="13"/>
      <c r="D113" s="13"/>
      <c r="E113" s="13"/>
      <c r="F113" s="13"/>
      <c r="G113" s="13"/>
      <c r="H113" s="14" t="s">
        <v>102</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54</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c r="A114" s="13"/>
      <c r="B114" s="13"/>
      <c r="C114" s="13"/>
      <c r="D114" s="13"/>
      <c r="E114" s="13"/>
      <c r="F114" s="13"/>
      <c r="G114" s="13"/>
      <c r="H114" s="14" t="s">
        <v>103</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54</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c r="A115" s="13" t="s">
        <v>125</v>
      </c>
      <c r="B115" s="13"/>
      <c r="C115" s="13"/>
      <c r="D115" s="13"/>
      <c r="E115" s="13"/>
      <c r="F115" s="13"/>
      <c r="G115" s="13"/>
      <c r="H115" s="14" t="s">
        <v>126</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54</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row>
    <row r="116" spans="1:105" s="3" customFormat="1" ht="27.75" customHeight="1">
      <c r="A116" s="13" t="s">
        <v>127</v>
      </c>
      <c r="B116" s="13"/>
      <c r="C116" s="13"/>
      <c r="D116" s="13"/>
      <c r="E116" s="13"/>
      <c r="F116" s="13"/>
      <c r="G116" s="13"/>
      <c r="H116" s="14" t="s">
        <v>101</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54</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customHeight="1">
      <c r="A117" s="13"/>
      <c r="B117" s="13"/>
      <c r="C117" s="13"/>
      <c r="D117" s="13"/>
      <c r="E117" s="13"/>
      <c r="F117" s="13"/>
      <c r="G117" s="13"/>
      <c r="H117" s="14" t="s">
        <v>102</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54</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c r="A118" s="13"/>
      <c r="B118" s="13"/>
      <c r="C118" s="13"/>
      <c r="D118" s="13"/>
      <c r="E118" s="13"/>
      <c r="F118" s="13"/>
      <c r="G118" s="13"/>
      <c r="H118" s="14" t="s">
        <v>103</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54</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c r="A119" s="13" t="s">
        <v>128</v>
      </c>
      <c r="B119" s="13"/>
      <c r="C119" s="13"/>
      <c r="D119" s="13"/>
      <c r="E119" s="13"/>
      <c r="F119" s="13"/>
      <c r="G119" s="13"/>
      <c r="H119" s="14" t="s">
        <v>105</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54</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c r="A120" s="13"/>
      <c r="B120" s="13"/>
      <c r="C120" s="13"/>
      <c r="D120" s="13"/>
      <c r="E120" s="13"/>
      <c r="F120" s="13"/>
      <c r="G120" s="13"/>
      <c r="H120" s="14" t="s">
        <v>102</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54</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c r="A121" s="13"/>
      <c r="B121" s="13"/>
      <c r="C121" s="13"/>
      <c r="D121" s="13"/>
      <c r="E121" s="13"/>
      <c r="F121" s="13"/>
      <c r="G121" s="13"/>
      <c r="H121" s="14" t="s">
        <v>103</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54</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c r="A122" s="13" t="s">
        <v>32</v>
      </c>
      <c r="B122" s="13"/>
      <c r="C122" s="13"/>
      <c r="D122" s="13"/>
      <c r="E122" s="13"/>
      <c r="F122" s="13"/>
      <c r="G122" s="13"/>
      <c r="H122" s="14" t="s">
        <v>129</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54</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row>
    <row r="123" spans="1:105" s="3" customFormat="1" ht="15" customHeight="1">
      <c r="A123" s="13"/>
      <c r="B123" s="13"/>
      <c r="C123" s="13"/>
      <c r="D123" s="13"/>
      <c r="E123" s="13"/>
      <c r="F123" s="13"/>
      <c r="G123" s="13"/>
      <c r="H123" s="14" t="s">
        <v>130</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54</v>
      </c>
      <c r="AK123" s="16"/>
      <c r="AL123" s="16"/>
      <c r="AM123" s="16"/>
      <c r="AN123" s="16"/>
      <c r="AO123" s="16"/>
      <c r="AP123" s="16"/>
      <c r="AQ123" s="16"/>
      <c r="AR123" s="16"/>
      <c r="AS123" s="16"/>
      <c r="AT123" s="16"/>
      <c r="AU123" s="16"/>
      <c r="AV123" s="16"/>
      <c r="AW123" s="16"/>
      <c r="AX123" s="16"/>
      <c r="AY123" s="17"/>
      <c r="AZ123" s="48">
        <f>AZ124+AZ125</f>
        <v>1451.676</v>
      </c>
      <c r="BA123" s="49"/>
      <c r="BB123" s="49"/>
      <c r="BC123" s="49"/>
      <c r="BD123" s="49"/>
      <c r="BE123" s="49"/>
      <c r="BF123" s="49"/>
      <c r="BG123" s="49"/>
      <c r="BH123" s="49"/>
      <c r="BI123" s="49"/>
      <c r="BJ123" s="49"/>
      <c r="BK123" s="49"/>
      <c r="BL123" s="49"/>
      <c r="BM123" s="49"/>
      <c r="BN123" s="49"/>
      <c r="BO123" s="49"/>
      <c r="BP123" s="49"/>
      <c r="BQ123" s="49"/>
      <c r="BR123" s="49"/>
      <c r="BS123" s="50"/>
      <c r="BT123" s="48">
        <f>BT124+BT125</f>
        <v>11.110800000000001</v>
      </c>
      <c r="BU123" s="49"/>
      <c r="BV123" s="49"/>
      <c r="BW123" s="49"/>
      <c r="BX123" s="49"/>
      <c r="BY123" s="49"/>
      <c r="BZ123" s="49"/>
      <c r="CA123" s="49"/>
      <c r="CB123" s="49"/>
      <c r="CC123" s="49"/>
      <c r="CD123" s="49"/>
      <c r="CE123" s="49"/>
      <c r="CF123" s="49"/>
      <c r="CG123" s="49"/>
      <c r="CH123" s="49"/>
      <c r="CI123" s="49"/>
      <c r="CJ123" s="50"/>
      <c r="CK123" s="48">
        <f>CK124+CK125</f>
        <v>7.0612379999999995</v>
      </c>
      <c r="CL123" s="49"/>
      <c r="CM123" s="49"/>
      <c r="CN123" s="49"/>
      <c r="CO123" s="49"/>
      <c r="CP123" s="49"/>
      <c r="CQ123" s="49"/>
      <c r="CR123" s="49"/>
      <c r="CS123" s="49"/>
      <c r="CT123" s="49"/>
      <c r="CU123" s="49"/>
      <c r="CV123" s="49"/>
      <c r="CW123" s="49"/>
      <c r="CX123" s="49"/>
      <c r="CY123" s="49"/>
      <c r="CZ123" s="49"/>
      <c r="DA123" s="49"/>
    </row>
    <row r="124" spans="1:105" s="3" customFormat="1" ht="15" customHeight="1">
      <c r="A124" s="13"/>
      <c r="B124" s="13"/>
      <c r="C124" s="13"/>
      <c r="D124" s="13"/>
      <c r="E124" s="13"/>
      <c r="F124" s="13"/>
      <c r="G124" s="13"/>
      <c r="H124" s="14" t="s">
        <v>102</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54</v>
      </c>
      <c r="AK124" s="16"/>
      <c r="AL124" s="16"/>
      <c r="AM124" s="16"/>
      <c r="AN124" s="16"/>
      <c r="AO124" s="16"/>
      <c r="AP124" s="16"/>
      <c r="AQ124" s="16"/>
      <c r="AR124" s="16"/>
      <c r="AS124" s="16"/>
      <c r="AT124" s="16"/>
      <c r="AU124" s="16"/>
      <c r="AV124" s="16"/>
      <c r="AW124" s="16"/>
      <c r="AX124" s="16"/>
      <c r="AY124" s="17"/>
      <c r="AZ124" s="45">
        <v>290.467</v>
      </c>
      <c r="BA124" s="46"/>
      <c r="BB124" s="46"/>
      <c r="BC124" s="46"/>
      <c r="BD124" s="46"/>
      <c r="BE124" s="46"/>
      <c r="BF124" s="46"/>
      <c r="BG124" s="46"/>
      <c r="BH124" s="46"/>
      <c r="BI124" s="46"/>
      <c r="BJ124" s="46"/>
      <c r="BK124" s="46"/>
      <c r="BL124" s="46"/>
      <c r="BM124" s="46"/>
      <c r="BN124" s="46"/>
      <c r="BO124" s="46"/>
      <c r="BP124" s="46"/>
      <c r="BQ124" s="46"/>
      <c r="BR124" s="46"/>
      <c r="BS124" s="47"/>
      <c r="BT124" s="45">
        <v>5.7035</v>
      </c>
      <c r="BU124" s="46"/>
      <c r="BV124" s="46"/>
      <c r="BW124" s="46"/>
      <c r="BX124" s="46"/>
      <c r="BY124" s="46"/>
      <c r="BZ124" s="46"/>
      <c r="CA124" s="46"/>
      <c r="CB124" s="46"/>
      <c r="CC124" s="46"/>
      <c r="CD124" s="46"/>
      <c r="CE124" s="46"/>
      <c r="CF124" s="46"/>
      <c r="CG124" s="46"/>
      <c r="CH124" s="46"/>
      <c r="CI124" s="46"/>
      <c r="CJ124" s="47"/>
      <c r="CK124" s="45">
        <v>3.515735</v>
      </c>
      <c r="CL124" s="46"/>
      <c r="CM124" s="46"/>
      <c r="CN124" s="46"/>
      <c r="CO124" s="46"/>
      <c r="CP124" s="46"/>
      <c r="CQ124" s="46"/>
      <c r="CR124" s="46"/>
      <c r="CS124" s="46"/>
      <c r="CT124" s="46"/>
      <c r="CU124" s="46"/>
      <c r="CV124" s="46"/>
      <c r="CW124" s="46"/>
      <c r="CX124" s="46"/>
      <c r="CY124" s="46"/>
      <c r="CZ124" s="46"/>
      <c r="DA124" s="46"/>
    </row>
    <row r="125" spans="1:105" s="3" customFormat="1" ht="15" customHeight="1">
      <c r="A125" s="13"/>
      <c r="B125" s="13"/>
      <c r="C125" s="13"/>
      <c r="D125" s="13"/>
      <c r="E125" s="13"/>
      <c r="F125" s="13"/>
      <c r="G125" s="13"/>
      <c r="H125" s="14" t="s">
        <v>103</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54</v>
      </c>
      <c r="AK125" s="16"/>
      <c r="AL125" s="16"/>
      <c r="AM125" s="16"/>
      <c r="AN125" s="16"/>
      <c r="AO125" s="16"/>
      <c r="AP125" s="16"/>
      <c r="AQ125" s="16"/>
      <c r="AR125" s="16"/>
      <c r="AS125" s="16"/>
      <c r="AT125" s="16"/>
      <c r="AU125" s="16"/>
      <c r="AV125" s="16"/>
      <c r="AW125" s="16"/>
      <c r="AX125" s="16"/>
      <c r="AY125" s="17"/>
      <c r="AZ125" s="45">
        <v>1161.209</v>
      </c>
      <c r="BA125" s="46"/>
      <c r="BB125" s="46"/>
      <c r="BC125" s="46"/>
      <c r="BD125" s="46"/>
      <c r="BE125" s="46"/>
      <c r="BF125" s="46"/>
      <c r="BG125" s="46"/>
      <c r="BH125" s="46"/>
      <c r="BI125" s="46"/>
      <c r="BJ125" s="46"/>
      <c r="BK125" s="46"/>
      <c r="BL125" s="46"/>
      <c r="BM125" s="46"/>
      <c r="BN125" s="46"/>
      <c r="BO125" s="46"/>
      <c r="BP125" s="46"/>
      <c r="BQ125" s="46"/>
      <c r="BR125" s="46"/>
      <c r="BS125" s="47"/>
      <c r="BT125" s="45">
        <v>5.4073</v>
      </c>
      <c r="BU125" s="46"/>
      <c r="BV125" s="46"/>
      <c r="BW125" s="46"/>
      <c r="BX125" s="46"/>
      <c r="BY125" s="46"/>
      <c r="BZ125" s="46"/>
      <c r="CA125" s="46"/>
      <c r="CB125" s="46"/>
      <c r="CC125" s="46"/>
      <c r="CD125" s="46"/>
      <c r="CE125" s="46"/>
      <c r="CF125" s="46"/>
      <c r="CG125" s="46"/>
      <c r="CH125" s="46"/>
      <c r="CI125" s="46"/>
      <c r="CJ125" s="47"/>
      <c r="CK125" s="45">
        <v>3.545503</v>
      </c>
      <c r="CL125" s="46"/>
      <c r="CM125" s="46"/>
      <c r="CN125" s="46"/>
      <c r="CO125" s="46"/>
      <c r="CP125" s="46"/>
      <c r="CQ125" s="46"/>
      <c r="CR125" s="46"/>
      <c r="CS125" s="46"/>
      <c r="CT125" s="46"/>
      <c r="CU125" s="46"/>
      <c r="CV125" s="46"/>
      <c r="CW125" s="46"/>
      <c r="CX125" s="46"/>
      <c r="CY125" s="46"/>
      <c r="CZ125" s="46"/>
      <c r="DA125" s="46"/>
    </row>
    <row r="126" spans="1:105" s="3" customFormat="1" ht="15" customHeight="1">
      <c r="A126" s="13"/>
      <c r="B126" s="13"/>
      <c r="C126" s="13"/>
      <c r="D126" s="13"/>
      <c r="E126" s="13"/>
      <c r="F126" s="13"/>
      <c r="G126" s="13"/>
      <c r="H126" s="14" t="s">
        <v>131</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54</v>
      </c>
      <c r="AK126" s="16"/>
      <c r="AL126" s="16"/>
      <c r="AM126" s="16"/>
      <c r="AN126" s="16"/>
      <c r="AO126" s="16"/>
      <c r="AP126" s="16"/>
      <c r="AQ126" s="16"/>
      <c r="AR126" s="16"/>
      <c r="AS126" s="16"/>
      <c r="AT126" s="16"/>
      <c r="AU126" s="16"/>
      <c r="AV126" s="16"/>
      <c r="AW126" s="16"/>
      <c r="AX126" s="16"/>
      <c r="AY126" s="17"/>
      <c r="AZ126" s="48">
        <f>AZ127+AZ128</f>
        <v>0</v>
      </c>
      <c r="BA126" s="49"/>
      <c r="BB126" s="49"/>
      <c r="BC126" s="49"/>
      <c r="BD126" s="49"/>
      <c r="BE126" s="49"/>
      <c r="BF126" s="49"/>
      <c r="BG126" s="49"/>
      <c r="BH126" s="49"/>
      <c r="BI126" s="49"/>
      <c r="BJ126" s="49"/>
      <c r="BK126" s="49"/>
      <c r="BL126" s="49"/>
      <c r="BM126" s="49"/>
      <c r="BN126" s="49"/>
      <c r="BO126" s="49"/>
      <c r="BP126" s="49"/>
      <c r="BQ126" s="49"/>
      <c r="BR126" s="49"/>
      <c r="BS126" s="50"/>
      <c r="BT126" s="48">
        <f>BT127+BT128</f>
        <v>0</v>
      </c>
      <c r="BU126" s="49"/>
      <c r="BV126" s="49"/>
      <c r="BW126" s="49"/>
      <c r="BX126" s="49"/>
      <c r="BY126" s="49"/>
      <c r="BZ126" s="49"/>
      <c r="CA126" s="49"/>
      <c r="CB126" s="49"/>
      <c r="CC126" s="49"/>
      <c r="CD126" s="49"/>
      <c r="CE126" s="49"/>
      <c r="CF126" s="49"/>
      <c r="CG126" s="49"/>
      <c r="CH126" s="49"/>
      <c r="CI126" s="49"/>
      <c r="CJ126" s="50"/>
      <c r="CK126" s="48">
        <f>CK127+CK128</f>
        <v>0</v>
      </c>
      <c r="CL126" s="49"/>
      <c r="CM126" s="49"/>
      <c r="CN126" s="49"/>
      <c r="CO126" s="49"/>
      <c r="CP126" s="49"/>
      <c r="CQ126" s="49"/>
      <c r="CR126" s="49"/>
      <c r="CS126" s="49"/>
      <c r="CT126" s="49"/>
      <c r="CU126" s="49"/>
      <c r="CV126" s="49"/>
      <c r="CW126" s="49"/>
      <c r="CX126" s="49"/>
      <c r="CY126" s="49"/>
      <c r="CZ126" s="49"/>
      <c r="DA126" s="49"/>
    </row>
    <row r="127" spans="1:105" s="3" customFormat="1" ht="15" customHeight="1">
      <c r="A127" s="13"/>
      <c r="B127" s="13"/>
      <c r="C127" s="13"/>
      <c r="D127" s="13"/>
      <c r="E127" s="13"/>
      <c r="F127" s="13"/>
      <c r="G127" s="13"/>
      <c r="H127" s="14" t="s">
        <v>102</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54</v>
      </c>
      <c r="AK127" s="16"/>
      <c r="AL127" s="16"/>
      <c r="AM127" s="16"/>
      <c r="AN127" s="16"/>
      <c r="AO127" s="16"/>
      <c r="AP127" s="16"/>
      <c r="AQ127" s="16"/>
      <c r="AR127" s="16"/>
      <c r="AS127" s="16"/>
      <c r="AT127" s="16"/>
      <c r="AU127" s="16"/>
      <c r="AV127" s="16"/>
      <c r="AW127" s="16"/>
      <c r="AX127" s="16"/>
      <c r="AY127" s="17"/>
      <c r="AZ127" s="45">
        <v>0</v>
      </c>
      <c r="BA127" s="46"/>
      <c r="BB127" s="46"/>
      <c r="BC127" s="46"/>
      <c r="BD127" s="46"/>
      <c r="BE127" s="46"/>
      <c r="BF127" s="46"/>
      <c r="BG127" s="46"/>
      <c r="BH127" s="46"/>
      <c r="BI127" s="46"/>
      <c r="BJ127" s="46"/>
      <c r="BK127" s="46"/>
      <c r="BL127" s="46"/>
      <c r="BM127" s="46"/>
      <c r="BN127" s="46"/>
      <c r="BO127" s="46"/>
      <c r="BP127" s="46"/>
      <c r="BQ127" s="46"/>
      <c r="BR127" s="46"/>
      <c r="BS127" s="47"/>
      <c r="BT127" s="45">
        <v>0</v>
      </c>
      <c r="BU127" s="46"/>
      <c r="BV127" s="46"/>
      <c r="BW127" s="46"/>
      <c r="BX127" s="46"/>
      <c r="BY127" s="46"/>
      <c r="BZ127" s="46"/>
      <c r="CA127" s="46"/>
      <c r="CB127" s="46"/>
      <c r="CC127" s="46"/>
      <c r="CD127" s="46"/>
      <c r="CE127" s="46"/>
      <c r="CF127" s="46"/>
      <c r="CG127" s="46"/>
      <c r="CH127" s="46"/>
      <c r="CI127" s="46"/>
      <c r="CJ127" s="47"/>
      <c r="CK127" s="45">
        <v>0</v>
      </c>
      <c r="CL127" s="46"/>
      <c r="CM127" s="46"/>
      <c r="CN127" s="46"/>
      <c r="CO127" s="46"/>
      <c r="CP127" s="46"/>
      <c r="CQ127" s="46"/>
      <c r="CR127" s="46"/>
      <c r="CS127" s="46"/>
      <c r="CT127" s="46"/>
      <c r="CU127" s="46"/>
      <c r="CV127" s="46"/>
      <c r="CW127" s="46"/>
      <c r="CX127" s="46"/>
      <c r="CY127" s="46"/>
      <c r="CZ127" s="46"/>
      <c r="DA127" s="46"/>
    </row>
    <row r="128" spans="1:105" s="3" customFormat="1" ht="15" customHeight="1">
      <c r="A128" s="13"/>
      <c r="B128" s="13"/>
      <c r="C128" s="13"/>
      <c r="D128" s="13"/>
      <c r="E128" s="13"/>
      <c r="F128" s="13"/>
      <c r="G128" s="13"/>
      <c r="H128" s="14" t="s">
        <v>103</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54</v>
      </c>
      <c r="AK128" s="16"/>
      <c r="AL128" s="16"/>
      <c r="AM128" s="16"/>
      <c r="AN128" s="16"/>
      <c r="AO128" s="16"/>
      <c r="AP128" s="16"/>
      <c r="AQ128" s="16"/>
      <c r="AR128" s="16"/>
      <c r="AS128" s="16"/>
      <c r="AT128" s="16"/>
      <c r="AU128" s="16"/>
      <c r="AV128" s="16"/>
      <c r="AW128" s="16"/>
      <c r="AX128" s="16"/>
      <c r="AY128" s="17"/>
      <c r="AZ128" s="45">
        <v>0</v>
      </c>
      <c r="BA128" s="46"/>
      <c r="BB128" s="46"/>
      <c r="BC128" s="46"/>
      <c r="BD128" s="46"/>
      <c r="BE128" s="46"/>
      <c r="BF128" s="46"/>
      <c r="BG128" s="46"/>
      <c r="BH128" s="46"/>
      <c r="BI128" s="46"/>
      <c r="BJ128" s="46"/>
      <c r="BK128" s="46"/>
      <c r="BL128" s="46"/>
      <c r="BM128" s="46"/>
      <c r="BN128" s="46"/>
      <c r="BO128" s="46"/>
      <c r="BP128" s="46"/>
      <c r="BQ128" s="46"/>
      <c r="BR128" s="46"/>
      <c r="BS128" s="47"/>
      <c r="BT128" s="45">
        <v>0</v>
      </c>
      <c r="BU128" s="46"/>
      <c r="BV128" s="46"/>
      <c r="BW128" s="46"/>
      <c r="BX128" s="46"/>
      <c r="BY128" s="46"/>
      <c r="BZ128" s="46"/>
      <c r="CA128" s="46"/>
      <c r="CB128" s="46"/>
      <c r="CC128" s="46"/>
      <c r="CD128" s="46"/>
      <c r="CE128" s="46"/>
      <c r="CF128" s="46"/>
      <c r="CG128" s="46"/>
      <c r="CH128" s="46"/>
      <c r="CI128" s="46"/>
      <c r="CJ128" s="47"/>
      <c r="CK128" s="45">
        <v>0</v>
      </c>
      <c r="CL128" s="46"/>
      <c r="CM128" s="46"/>
      <c r="CN128" s="46"/>
      <c r="CO128" s="46"/>
      <c r="CP128" s="46"/>
      <c r="CQ128" s="46"/>
      <c r="CR128" s="46"/>
      <c r="CS128" s="46"/>
      <c r="CT128" s="46"/>
      <c r="CU128" s="46"/>
      <c r="CV128" s="46"/>
      <c r="CW128" s="46"/>
      <c r="CX128" s="46"/>
      <c r="CY128" s="46"/>
      <c r="CZ128" s="46"/>
      <c r="DA128" s="46"/>
    </row>
    <row r="129" spans="1:105" s="3" customFormat="1" ht="15" customHeight="1">
      <c r="A129" s="13"/>
      <c r="B129" s="13"/>
      <c r="C129" s="13"/>
      <c r="D129" s="13"/>
      <c r="E129" s="13"/>
      <c r="F129" s="13"/>
      <c r="G129" s="13"/>
      <c r="H129" s="14" t="s">
        <v>132</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54</v>
      </c>
      <c r="AK129" s="16"/>
      <c r="AL129" s="16"/>
      <c r="AM129" s="16"/>
      <c r="AN129" s="16"/>
      <c r="AO129" s="16"/>
      <c r="AP129" s="16"/>
      <c r="AQ129" s="16"/>
      <c r="AR129" s="16"/>
      <c r="AS129" s="16"/>
      <c r="AT129" s="16"/>
      <c r="AU129" s="16"/>
      <c r="AV129" s="16"/>
      <c r="AW129" s="16"/>
      <c r="AX129" s="16"/>
      <c r="AY129" s="17"/>
      <c r="AZ129" s="48">
        <f>AZ130+AZ131</f>
        <v>0</v>
      </c>
      <c r="BA129" s="49"/>
      <c r="BB129" s="49"/>
      <c r="BC129" s="49"/>
      <c r="BD129" s="49"/>
      <c r="BE129" s="49"/>
      <c r="BF129" s="49"/>
      <c r="BG129" s="49"/>
      <c r="BH129" s="49"/>
      <c r="BI129" s="49"/>
      <c r="BJ129" s="49"/>
      <c r="BK129" s="49"/>
      <c r="BL129" s="49"/>
      <c r="BM129" s="49"/>
      <c r="BN129" s="49"/>
      <c r="BO129" s="49"/>
      <c r="BP129" s="49"/>
      <c r="BQ129" s="49"/>
      <c r="BR129" s="49"/>
      <c r="BS129" s="50"/>
      <c r="BT129" s="48">
        <f>BT130+BT131</f>
        <v>0</v>
      </c>
      <c r="BU129" s="49"/>
      <c r="BV129" s="49"/>
      <c r="BW129" s="49"/>
      <c r="BX129" s="49"/>
      <c r="BY129" s="49"/>
      <c r="BZ129" s="49"/>
      <c r="CA129" s="49"/>
      <c r="CB129" s="49"/>
      <c r="CC129" s="49"/>
      <c r="CD129" s="49"/>
      <c r="CE129" s="49"/>
      <c r="CF129" s="49"/>
      <c r="CG129" s="49"/>
      <c r="CH129" s="49"/>
      <c r="CI129" s="49"/>
      <c r="CJ129" s="50"/>
      <c r="CK129" s="48">
        <f>CK130+CK131</f>
        <v>0</v>
      </c>
      <c r="CL129" s="49"/>
      <c r="CM129" s="49"/>
      <c r="CN129" s="49"/>
      <c r="CO129" s="49"/>
      <c r="CP129" s="49"/>
      <c r="CQ129" s="49"/>
      <c r="CR129" s="49"/>
      <c r="CS129" s="49"/>
      <c r="CT129" s="49"/>
      <c r="CU129" s="49"/>
      <c r="CV129" s="49"/>
      <c r="CW129" s="49"/>
      <c r="CX129" s="49"/>
      <c r="CY129" s="49"/>
      <c r="CZ129" s="49"/>
      <c r="DA129" s="49"/>
    </row>
    <row r="130" spans="1:105" s="3" customFormat="1" ht="15" customHeight="1">
      <c r="A130" s="13"/>
      <c r="B130" s="13"/>
      <c r="C130" s="13"/>
      <c r="D130" s="13"/>
      <c r="E130" s="13"/>
      <c r="F130" s="13"/>
      <c r="G130" s="13"/>
      <c r="H130" s="14" t="s">
        <v>102</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54</v>
      </c>
      <c r="AK130" s="16"/>
      <c r="AL130" s="16"/>
      <c r="AM130" s="16"/>
      <c r="AN130" s="16"/>
      <c r="AO130" s="16"/>
      <c r="AP130" s="16"/>
      <c r="AQ130" s="16"/>
      <c r="AR130" s="16"/>
      <c r="AS130" s="16"/>
      <c r="AT130" s="16"/>
      <c r="AU130" s="16"/>
      <c r="AV130" s="16"/>
      <c r="AW130" s="16"/>
      <c r="AX130" s="16"/>
      <c r="AY130" s="17"/>
      <c r="AZ130" s="45">
        <v>0</v>
      </c>
      <c r="BA130" s="46"/>
      <c r="BB130" s="46"/>
      <c r="BC130" s="46"/>
      <c r="BD130" s="46"/>
      <c r="BE130" s="46"/>
      <c r="BF130" s="46"/>
      <c r="BG130" s="46"/>
      <c r="BH130" s="46"/>
      <c r="BI130" s="46"/>
      <c r="BJ130" s="46"/>
      <c r="BK130" s="46"/>
      <c r="BL130" s="46"/>
      <c r="BM130" s="46"/>
      <c r="BN130" s="46"/>
      <c r="BO130" s="46"/>
      <c r="BP130" s="46"/>
      <c r="BQ130" s="46"/>
      <c r="BR130" s="46"/>
      <c r="BS130" s="47"/>
      <c r="BT130" s="45">
        <v>0</v>
      </c>
      <c r="BU130" s="46"/>
      <c r="BV130" s="46"/>
      <c r="BW130" s="46"/>
      <c r="BX130" s="46"/>
      <c r="BY130" s="46"/>
      <c r="BZ130" s="46"/>
      <c r="CA130" s="46"/>
      <c r="CB130" s="46"/>
      <c r="CC130" s="46"/>
      <c r="CD130" s="46"/>
      <c r="CE130" s="46"/>
      <c r="CF130" s="46"/>
      <c r="CG130" s="46"/>
      <c r="CH130" s="46"/>
      <c r="CI130" s="46"/>
      <c r="CJ130" s="47"/>
      <c r="CK130" s="45">
        <v>0</v>
      </c>
      <c r="CL130" s="46"/>
      <c r="CM130" s="46"/>
      <c r="CN130" s="46"/>
      <c r="CO130" s="46"/>
      <c r="CP130" s="46"/>
      <c r="CQ130" s="46"/>
      <c r="CR130" s="46"/>
      <c r="CS130" s="46"/>
      <c r="CT130" s="46"/>
      <c r="CU130" s="46"/>
      <c r="CV130" s="46"/>
      <c r="CW130" s="46"/>
      <c r="CX130" s="46"/>
      <c r="CY130" s="46"/>
      <c r="CZ130" s="46"/>
      <c r="DA130" s="46"/>
    </row>
    <row r="131" spans="1:105" s="3" customFormat="1" ht="15" customHeight="1">
      <c r="A131" s="13"/>
      <c r="B131" s="13"/>
      <c r="C131" s="13"/>
      <c r="D131" s="13"/>
      <c r="E131" s="13"/>
      <c r="F131" s="13"/>
      <c r="G131" s="13"/>
      <c r="H131" s="14" t="s">
        <v>103</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54</v>
      </c>
      <c r="AK131" s="16"/>
      <c r="AL131" s="16"/>
      <c r="AM131" s="16"/>
      <c r="AN131" s="16"/>
      <c r="AO131" s="16"/>
      <c r="AP131" s="16"/>
      <c r="AQ131" s="16"/>
      <c r="AR131" s="16"/>
      <c r="AS131" s="16"/>
      <c r="AT131" s="16"/>
      <c r="AU131" s="16"/>
      <c r="AV131" s="16"/>
      <c r="AW131" s="16"/>
      <c r="AX131" s="16"/>
      <c r="AY131" s="17"/>
      <c r="AZ131" s="45">
        <v>0</v>
      </c>
      <c r="BA131" s="46"/>
      <c r="BB131" s="46"/>
      <c r="BC131" s="46"/>
      <c r="BD131" s="46"/>
      <c r="BE131" s="46"/>
      <c r="BF131" s="46"/>
      <c r="BG131" s="46"/>
      <c r="BH131" s="46"/>
      <c r="BI131" s="46"/>
      <c r="BJ131" s="46"/>
      <c r="BK131" s="46"/>
      <c r="BL131" s="46"/>
      <c r="BM131" s="46"/>
      <c r="BN131" s="46"/>
      <c r="BO131" s="46"/>
      <c r="BP131" s="46"/>
      <c r="BQ131" s="46"/>
      <c r="BR131" s="46"/>
      <c r="BS131" s="47"/>
      <c r="BT131" s="45">
        <v>0</v>
      </c>
      <c r="BU131" s="46"/>
      <c r="BV131" s="46"/>
      <c r="BW131" s="46"/>
      <c r="BX131" s="46"/>
      <c r="BY131" s="46"/>
      <c r="BZ131" s="46"/>
      <c r="CA131" s="46"/>
      <c r="CB131" s="46"/>
      <c r="CC131" s="46"/>
      <c r="CD131" s="46"/>
      <c r="CE131" s="46"/>
      <c r="CF131" s="46"/>
      <c r="CG131" s="46"/>
      <c r="CH131" s="46"/>
      <c r="CI131" s="46"/>
      <c r="CJ131" s="47"/>
      <c r="CK131" s="45">
        <v>0</v>
      </c>
      <c r="CL131" s="46"/>
      <c r="CM131" s="46"/>
      <c r="CN131" s="46"/>
      <c r="CO131" s="46"/>
      <c r="CP131" s="46"/>
      <c r="CQ131" s="46"/>
      <c r="CR131" s="46"/>
      <c r="CS131" s="46"/>
      <c r="CT131" s="46"/>
      <c r="CU131" s="46"/>
      <c r="CV131" s="46"/>
      <c r="CW131" s="46"/>
      <c r="CX131" s="46"/>
      <c r="CY131" s="46"/>
      <c r="CZ131" s="46"/>
      <c r="DA131" s="46"/>
    </row>
    <row r="132" spans="1:105" s="3" customFormat="1" ht="79.5" customHeight="1">
      <c r="A132" s="13" t="s">
        <v>34</v>
      </c>
      <c r="B132" s="13"/>
      <c r="C132" s="13"/>
      <c r="D132" s="13"/>
      <c r="E132" s="13"/>
      <c r="F132" s="13"/>
      <c r="G132" s="13"/>
      <c r="H132" s="14" t="s">
        <v>133</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54</v>
      </c>
      <c r="AK132" s="16"/>
      <c r="AL132" s="16"/>
      <c r="AM132" s="16"/>
      <c r="AN132" s="16"/>
      <c r="AO132" s="16"/>
      <c r="AP132" s="16"/>
      <c r="AQ132" s="16"/>
      <c r="AR132" s="16"/>
      <c r="AS132" s="16"/>
      <c r="AT132" s="16"/>
      <c r="AU132" s="16"/>
      <c r="AV132" s="16"/>
      <c r="AW132" s="16"/>
      <c r="AX132" s="16"/>
      <c r="AY132" s="17"/>
      <c r="AZ132" s="48">
        <f>AZ133+AZ134</f>
        <v>0</v>
      </c>
      <c r="BA132" s="49"/>
      <c r="BB132" s="49"/>
      <c r="BC132" s="49"/>
      <c r="BD132" s="49"/>
      <c r="BE132" s="49"/>
      <c r="BF132" s="49"/>
      <c r="BG132" s="49"/>
      <c r="BH132" s="49"/>
      <c r="BI132" s="49"/>
      <c r="BJ132" s="49"/>
      <c r="BK132" s="49"/>
      <c r="BL132" s="49"/>
      <c r="BM132" s="49"/>
      <c r="BN132" s="49"/>
      <c r="BO132" s="49"/>
      <c r="BP132" s="49"/>
      <c r="BQ132" s="49"/>
      <c r="BR132" s="49"/>
      <c r="BS132" s="50"/>
      <c r="BT132" s="48">
        <f>BT133+BT134</f>
        <v>0</v>
      </c>
      <c r="BU132" s="49"/>
      <c r="BV132" s="49"/>
      <c r="BW132" s="49"/>
      <c r="BX132" s="49"/>
      <c r="BY132" s="49"/>
      <c r="BZ132" s="49"/>
      <c r="CA132" s="49"/>
      <c r="CB132" s="49"/>
      <c r="CC132" s="49"/>
      <c r="CD132" s="49"/>
      <c r="CE132" s="49"/>
      <c r="CF132" s="49"/>
      <c r="CG132" s="49"/>
      <c r="CH132" s="49"/>
      <c r="CI132" s="49"/>
      <c r="CJ132" s="50"/>
      <c r="CK132" s="48">
        <f>CK133+CK134</f>
        <v>0</v>
      </c>
      <c r="CL132" s="49"/>
      <c r="CM132" s="49"/>
      <c r="CN132" s="49"/>
      <c r="CO132" s="49"/>
      <c r="CP132" s="49"/>
      <c r="CQ132" s="49"/>
      <c r="CR132" s="49"/>
      <c r="CS132" s="49"/>
      <c r="CT132" s="49"/>
      <c r="CU132" s="49"/>
      <c r="CV132" s="49"/>
      <c r="CW132" s="49"/>
      <c r="CX132" s="49"/>
      <c r="CY132" s="49"/>
      <c r="CZ132" s="49"/>
      <c r="DA132" s="49"/>
    </row>
    <row r="133" spans="1:105" s="3" customFormat="1" ht="15" customHeight="1">
      <c r="A133" s="13"/>
      <c r="B133" s="13"/>
      <c r="C133" s="13"/>
      <c r="D133" s="13"/>
      <c r="E133" s="13"/>
      <c r="F133" s="13"/>
      <c r="G133" s="13"/>
      <c r="H133" s="14" t="s">
        <v>134</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54</v>
      </c>
      <c r="AK133" s="16"/>
      <c r="AL133" s="16"/>
      <c r="AM133" s="16"/>
      <c r="AN133" s="16"/>
      <c r="AO133" s="16"/>
      <c r="AP133" s="16"/>
      <c r="AQ133" s="16"/>
      <c r="AR133" s="16"/>
      <c r="AS133" s="16"/>
      <c r="AT133" s="16"/>
      <c r="AU133" s="16"/>
      <c r="AV133" s="16"/>
      <c r="AW133" s="16"/>
      <c r="AX133" s="16"/>
      <c r="AY133" s="17"/>
      <c r="AZ133" s="45">
        <v>0</v>
      </c>
      <c r="BA133" s="46"/>
      <c r="BB133" s="46"/>
      <c r="BC133" s="46"/>
      <c r="BD133" s="46"/>
      <c r="BE133" s="46"/>
      <c r="BF133" s="46"/>
      <c r="BG133" s="46"/>
      <c r="BH133" s="46"/>
      <c r="BI133" s="46"/>
      <c r="BJ133" s="46"/>
      <c r="BK133" s="46"/>
      <c r="BL133" s="46"/>
      <c r="BM133" s="46"/>
      <c r="BN133" s="46"/>
      <c r="BO133" s="46"/>
      <c r="BP133" s="46"/>
      <c r="BQ133" s="46"/>
      <c r="BR133" s="46"/>
      <c r="BS133" s="47"/>
      <c r="BT133" s="45">
        <v>0</v>
      </c>
      <c r="BU133" s="46"/>
      <c r="BV133" s="46"/>
      <c r="BW133" s="46"/>
      <c r="BX133" s="46"/>
      <c r="BY133" s="46"/>
      <c r="BZ133" s="46"/>
      <c r="CA133" s="46"/>
      <c r="CB133" s="46"/>
      <c r="CC133" s="46"/>
      <c r="CD133" s="46"/>
      <c r="CE133" s="46"/>
      <c r="CF133" s="46"/>
      <c r="CG133" s="46"/>
      <c r="CH133" s="46"/>
      <c r="CI133" s="46"/>
      <c r="CJ133" s="47"/>
      <c r="CK133" s="45">
        <v>0</v>
      </c>
      <c r="CL133" s="46"/>
      <c r="CM133" s="46"/>
      <c r="CN133" s="46"/>
      <c r="CO133" s="46"/>
      <c r="CP133" s="46"/>
      <c r="CQ133" s="46"/>
      <c r="CR133" s="46"/>
      <c r="CS133" s="46"/>
      <c r="CT133" s="46"/>
      <c r="CU133" s="46"/>
      <c r="CV133" s="46"/>
      <c r="CW133" s="46"/>
      <c r="CX133" s="46"/>
      <c r="CY133" s="46"/>
      <c r="CZ133" s="46"/>
      <c r="DA133" s="46"/>
    </row>
    <row r="134" spans="1:105" s="3" customFormat="1" ht="15" customHeight="1">
      <c r="A134" s="13"/>
      <c r="B134" s="13"/>
      <c r="C134" s="13"/>
      <c r="D134" s="13"/>
      <c r="E134" s="13"/>
      <c r="F134" s="13"/>
      <c r="G134" s="13"/>
      <c r="H134" s="14" t="s">
        <v>135</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54</v>
      </c>
      <c r="AK134" s="16"/>
      <c r="AL134" s="16"/>
      <c r="AM134" s="16"/>
      <c r="AN134" s="16"/>
      <c r="AO134" s="16"/>
      <c r="AP134" s="16"/>
      <c r="AQ134" s="16"/>
      <c r="AR134" s="16"/>
      <c r="AS134" s="16"/>
      <c r="AT134" s="16"/>
      <c r="AU134" s="16"/>
      <c r="AV134" s="16"/>
      <c r="AW134" s="16"/>
      <c r="AX134" s="16"/>
      <c r="AY134" s="17"/>
      <c r="AZ134" s="45">
        <v>0</v>
      </c>
      <c r="BA134" s="46"/>
      <c r="BB134" s="46"/>
      <c r="BC134" s="46"/>
      <c r="BD134" s="46"/>
      <c r="BE134" s="46"/>
      <c r="BF134" s="46"/>
      <c r="BG134" s="46"/>
      <c r="BH134" s="46"/>
      <c r="BI134" s="46"/>
      <c r="BJ134" s="46"/>
      <c r="BK134" s="46"/>
      <c r="BL134" s="46"/>
      <c r="BM134" s="46"/>
      <c r="BN134" s="46"/>
      <c r="BO134" s="46"/>
      <c r="BP134" s="46"/>
      <c r="BQ134" s="46"/>
      <c r="BR134" s="46"/>
      <c r="BS134" s="47"/>
      <c r="BT134" s="45">
        <v>0</v>
      </c>
      <c r="BU134" s="46"/>
      <c r="BV134" s="46"/>
      <c r="BW134" s="46"/>
      <c r="BX134" s="46"/>
      <c r="BY134" s="46"/>
      <c r="BZ134" s="46"/>
      <c r="CA134" s="46"/>
      <c r="CB134" s="46"/>
      <c r="CC134" s="46"/>
      <c r="CD134" s="46"/>
      <c r="CE134" s="46"/>
      <c r="CF134" s="46"/>
      <c r="CG134" s="46"/>
      <c r="CH134" s="46"/>
      <c r="CI134" s="46"/>
      <c r="CJ134" s="47"/>
      <c r="CK134" s="45">
        <v>0</v>
      </c>
      <c r="CL134" s="46"/>
      <c r="CM134" s="46"/>
      <c r="CN134" s="46"/>
      <c r="CO134" s="46"/>
      <c r="CP134" s="46"/>
      <c r="CQ134" s="46"/>
      <c r="CR134" s="46"/>
      <c r="CS134" s="46"/>
      <c r="CT134" s="46"/>
      <c r="CU134" s="46"/>
      <c r="CV134" s="46"/>
      <c r="CW134" s="46"/>
      <c r="CX134" s="46"/>
      <c r="CY134" s="46"/>
      <c r="CZ134" s="46"/>
      <c r="DA134" s="46"/>
    </row>
    <row r="135" spans="1:105" s="3" customFormat="1" ht="27.75" customHeight="1">
      <c r="A135" s="13" t="s">
        <v>38</v>
      </c>
      <c r="B135" s="13"/>
      <c r="C135" s="13"/>
      <c r="D135" s="13"/>
      <c r="E135" s="13"/>
      <c r="F135" s="13"/>
      <c r="G135" s="13"/>
      <c r="H135" s="14" t="s">
        <v>136</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39">
        <f>AZ137+AZ138+AZ142</f>
        <v>0.001</v>
      </c>
      <c r="BA135" s="40"/>
      <c r="BB135" s="40"/>
      <c r="BC135" s="40"/>
      <c r="BD135" s="40"/>
      <c r="BE135" s="40"/>
      <c r="BF135" s="40"/>
      <c r="BG135" s="40"/>
      <c r="BH135" s="40"/>
      <c r="BI135" s="40"/>
      <c r="BJ135" s="40"/>
      <c r="BK135" s="40"/>
      <c r="BL135" s="40"/>
      <c r="BM135" s="40"/>
      <c r="BN135" s="40"/>
      <c r="BO135" s="40"/>
      <c r="BP135" s="40"/>
      <c r="BQ135" s="40"/>
      <c r="BR135" s="40"/>
      <c r="BS135" s="41"/>
      <c r="BT135" s="39">
        <f>BT137+BT138+BT142</f>
        <v>0.001</v>
      </c>
      <c r="BU135" s="40"/>
      <c r="BV135" s="40"/>
      <c r="BW135" s="40"/>
      <c r="BX135" s="40"/>
      <c r="BY135" s="40"/>
      <c r="BZ135" s="40"/>
      <c r="CA135" s="40"/>
      <c r="CB135" s="40"/>
      <c r="CC135" s="40"/>
      <c r="CD135" s="40"/>
      <c r="CE135" s="40"/>
      <c r="CF135" s="40"/>
      <c r="CG135" s="40"/>
      <c r="CH135" s="40"/>
      <c r="CI135" s="40"/>
      <c r="CJ135" s="41"/>
      <c r="CK135" s="39">
        <f>CK137+CK138+CK142</f>
        <v>0.001</v>
      </c>
      <c r="CL135" s="40"/>
      <c r="CM135" s="40"/>
      <c r="CN135" s="40"/>
      <c r="CO135" s="40"/>
      <c r="CP135" s="40"/>
      <c r="CQ135" s="40"/>
      <c r="CR135" s="40"/>
      <c r="CS135" s="40"/>
      <c r="CT135" s="40"/>
      <c r="CU135" s="40"/>
      <c r="CV135" s="40"/>
      <c r="CW135" s="40"/>
      <c r="CX135" s="40"/>
      <c r="CY135" s="40"/>
      <c r="CZ135" s="40"/>
      <c r="DA135" s="40"/>
    </row>
    <row r="136" spans="1:105" s="3" customFormat="1" ht="15" customHeight="1">
      <c r="A136" s="13"/>
      <c r="B136" s="13"/>
      <c r="C136" s="13"/>
      <c r="D136" s="13"/>
      <c r="E136" s="13"/>
      <c r="F136" s="13"/>
      <c r="G136" s="13"/>
      <c r="H136" s="14" t="s">
        <v>66</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42"/>
      <c r="BA136" s="43"/>
      <c r="BB136" s="43"/>
      <c r="BC136" s="43"/>
      <c r="BD136" s="43"/>
      <c r="BE136" s="43"/>
      <c r="BF136" s="43"/>
      <c r="BG136" s="43"/>
      <c r="BH136" s="43"/>
      <c r="BI136" s="43"/>
      <c r="BJ136" s="43"/>
      <c r="BK136" s="43"/>
      <c r="BL136" s="43"/>
      <c r="BM136" s="43"/>
      <c r="BN136" s="43"/>
      <c r="BO136" s="43"/>
      <c r="BP136" s="43"/>
      <c r="BQ136" s="43"/>
      <c r="BR136" s="43"/>
      <c r="BS136" s="44"/>
      <c r="BT136" s="42"/>
      <c r="BU136" s="43"/>
      <c r="BV136" s="43"/>
      <c r="BW136" s="43"/>
      <c r="BX136" s="43"/>
      <c r="BY136" s="43"/>
      <c r="BZ136" s="43"/>
      <c r="CA136" s="43"/>
      <c r="CB136" s="43"/>
      <c r="CC136" s="43"/>
      <c r="CD136" s="43"/>
      <c r="CE136" s="43"/>
      <c r="CF136" s="43"/>
      <c r="CG136" s="43"/>
      <c r="CH136" s="43"/>
      <c r="CI136" s="43"/>
      <c r="CJ136" s="44"/>
      <c r="CK136" s="42"/>
      <c r="CL136" s="43"/>
      <c r="CM136" s="43"/>
      <c r="CN136" s="43"/>
      <c r="CO136" s="43"/>
      <c r="CP136" s="43"/>
      <c r="CQ136" s="43"/>
      <c r="CR136" s="43"/>
      <c r="CS136" s="43"/>
      <c r="CT136" s="43"/>
      <c r="CU136" s="43"/>
      <c r="CV136" s="43"/>
      <c r="CW136" s="43"/>
      <c r="CX136" s="43"/>
      <c r="CY136" s="43"/>
      <c r="CZ136" s="43"/>
      <c r="DA136" s="43"/>
    </row>
    <row r="137" spans="1:105" s="3" customFormat="1" ht="40.5" customHeight="1">
      <c r="A137" s="13" t="s">
        <v>40</v>
      </c>
      <c r="B137" s="13"/>
      <c r="C137" s="13"/>
      <c r="D137" s="13"/>
      <c r="E137" s="13"/>
      <c r="F137" s="13"/>
      <c r="G137" s="13"/>
      <c r="H137" s="14" t="s">
        <v>138</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137</v>
      </c>
      <c r="AK137" s="16"/>
      <c r="AL137" s="16"/>
      <c r="AM137" s="16"/>
      <c r="AN137" s="16"/>
      <c r="AO137" s="16"/>
      <c r="AP137" s="16"/>
      <c r="AQ137" s="16"/>
      <c r="AR137" s="16"/>
      <c r="AS137" s="16"/>
      <c r="AT137" s="16"/>
      <c r="AU137" s="16"/>
      <c r="AV137" s="16"/>
      <c r="AW137" s="16"/>
      <c r="AX137" s="16"/>
      <c r="AY137" s="17"/>
      <c r="AZ137" s="24">
        <v>0</v>
      </c>
      <c r="BA137" s="25"/>
      <c r="BB137" s="25"/>
      <c r="BC137" s="25"/>
      <c r="BD137" s="25"/>
      <c r="BE137" s="25"/>
      <c r="BF137" s="25"/>
      <c r="BG137" s="25"/>
      <c r="BH137" s="25"/>
      <c r="BI137" s="25"/>
      <c r="BJ137" s="25"/>
      <c r="BK137" s="25"/>
      <c r="BL137" s="25"/>
      <c r="BM137" s="25"/>
      <c r="BN137" s="25"/>
      <c r="BO137" s="25"/>
      <c r="BP137" s="25"/>
      <c r="BQ137" s="25"/>
      <c r="BR137" s="25"/>
      <c r="BS137" s="26"/>
      <c r="BT137" s="24">
        <v>0</v>
      </c>
      <c r="BU137" s="25"/>
      <c r="BV137" s="25"/>
      <c r="BW137" s="25"/>
      <c r="BX137" s="25"/>
      <c r="BY137" s="25"/>
      <c r="BZ137" s="25"/>
      <c r="CA137" s="25"/>
      <c r="CB137" s="25"/>
      <c r="CC137" s="25"/>
      <c r="CD137" s="25"/>
      <c r="CE137" s="25"/>
      <c r="CF137" s="25"/>
      <c r="CG137" s="25"/>
      <c r="CH137" s="25"/>
      <c r="CI137" s="25"/>
      <c r="CJ137" s="26"/>
      <c r="CK137" s="24">
        <v>0</v>
      </c>
      <c r="CL137" s="25"/>
      <c r="CM137" s="25"/>
      <c r="CN137" s="25"/>
      <c r="CO137" s="25"/>
      <c r="CP137" s="25"/>
      <c r="CQ137" s="25"/>
      <c r="CR137" s="25"/>
      <c r="CS137" s="25"/>
      <c r="CT137" s="25"/>
      <c r="CU137" s="25"/>
      <c r="CV137" s="25"/>
      <c r="CW137" s="25"/>
      <c r="CX137" s="25"/>
      <c r="CY137" s="25"/>
      <c r="CZ137" s="25"/>
      <c r="DA137" s="25"/>
    </row>
    <row r="138" spans="1:105" s="3" customFormat="1" ht="93" customHeight="1">
      <c r="A138" s="13" t="s">
        <v>139</v>
      </c>
      <c r="B138" s="13"/>
      <c r="C138" s="13"/>
      <c r="D138" s="13"/>
      <c r="E138" s="13"/>
      <c r="F138" s="13"/>
      <c r="G138" s="13"/>
      <c r="H138" s="14" t="s">
        <v>140</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137</v>
      </c>
      <c r="AK138" s="16"/>
      <c r="AL138" s="16"/>
      <c r="AM138" s="16"/>
      <c r="AN138" s="16"/>
      <c r="AO138" s="16"/>
      <c r="AP138" s="16"/>
      <c r="AQ138" s="16"/>
      <c r="AR138" s="16"/>
      <c r="AS138" s="16"/>
      <c r="AT138" s="16"/>
      <c r="AU138" s="16"/>
      <c r="AV138" s="16"/>
      <c r="AW138" s="16"/>
      <c r="AX138" s="16"/>
      <c r="AY138" s="17"/>
      <c r="AZ138" s="39">
        <f>AZ139+AZ140+AZ141</f>
        <v>0.001</v>
      </c>
      <c r="BA138" s="40"/>
      <c r="BB138" s="40"/>
      <c r="BC138" s="40"/>
      <c r="BD138" s="40"/>
      <c r="BE138" s="40"/>
      <c r="BF138" s="40"/>
      <c r="BG138" s="40"/>
      <c r="BH138" s="40"/>
      <c r="BI138" s="40"/>
      <c r="BJ138" s="40"/>
      <c r="BK138" s="40"/>
      <c r="BL138" s="40"/>
      <c r="BM138" s="40"/>
      <c r="BN138" s="40"/>
      <c r="BO138" s="40"/>
      <c r="BP138" s="40"/>
      <c r="BQ138" s="40"/>
      <c r="BR138" s="40"/>
      <c r="BS138" s="41"/>
      <c r="BT138" s="39">
        <f>BT139+BT140+BT141</f>
        <v>0.001</v>
      </c>
      <c r="BU138" s="40"/>
      <c r="BV138" s="40"/>
      <c r="BW138" s="40"/>
      <c r="BX138" s="40"/>
      <c r="BY138" s="40"/>
      <c r="BZ138" s="40"/>
      <c r="CA138" s="40"/>
      <c r="CB138" s="40"/>
      <c r="CC138" s="40"/>
      <c r="CD138" s="40"/>
      <c r="CE138" s="40"/>
      <c r="CF138" s="40"/>
      <c r="CG138" s="40"/>
      <c r="CH138" s="40"/>
      <c r="CI138" s="40"/>
      <c r="CJ138" s="41"/>
      <c r="CK138" s="39">
        <f>CK139+CK140+CK141</f>
        <v>0.001</v>
      </c>
      <c r="CL138" s="40"/>
      <c r="CM138" s="40"/>
      <c r="CN138" s="40"/>
      <c r="CO138" s="40"/>
      <c r="CP138" s="40"/>
      <c r="CQ138" s="40"/>
      <c r="CR138" s="40"/>
      <c r="CS138" s="40"/>
      <c r="CT138" s="40"/>
      <c r="CU138" s="40"/>
      <c r="CV138" s="40"/>
      <c r="CW138" s="40"/>
      <c r="CX138" s="40"/>
      <c r="CY138" s="40"/>
      <c r="CZ138" s="40"/>
      <c r="DA138" s="40"/>
    </row>
    <row r="139" spans="1:105" s="3" customFormat="1" ht="15" customHeight="1">
      <c r="A139" s="13"/>
      <c r="B139" s="13"/>
      <c r="C139" s="13"/>
      <c r="D139" s="13"/>
      <c r="E139" s="13"/>
      <c r="F139" s="13"/>
      <c r="G139" s="13"/>
      <c r="H139" s="14" t="s">
        <v>130</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137</v>
      </c>
      <c r="AK139" s="16"/>
      <c r="AL139" s="16"/>
      <c r="AM139" s="16"/>
      <c r="AN139" s="16"/>
      <c r="AO139" s="16"/>
      <c r="AP139" s="16"/>
      <c r="AQ139" s="16"/>
      <c r="AR139" s="16"/>
      <c r="AS139" s="16"/>
      <c r="AT139" s="16"/>
      <c r="AU139" s="16"/>
      <c r="AV139" s="16"/>
      <c r="AW139" s="16"/>
      <c r="AX139" s="16"/>
      <c r="AY139" s="17"/>
      <c r="AZ139" s="24">
        <v>0.001</v>
      </c>
      <c r="BA139" s="25"/>
      <c r="BB139" s="25"/>
      <c r="BC139" s="25"/>
      <c r="BD139" s="25"/>
      <c r="BE139" s="25"/>
      <c r="BF139" s="25"/>
      <c r="BG139" s="25"/>
      <c r="BH139" s="25"/>
      <c r="BI139" s="25"/>
      <c r="BJ139" s="25"/>
      <c r="BK139" s="25"/>
      <c r="BL139" s="25"/>
      <c r="BM139" s="25"/>
      <c r="BN139" s="25"/>
      <c r="BO139" s="25"/>
      <c r="BP139" s="25"/>
      <c r="BQ139" s="25"/>
      <c r="BR139" s="25"/>
      <c r="BS139" s="26"/>
      <c r="BT139" s="24">
        <v>0.001</v>
      </c>
      <c r="BU139" s="25"/>
      <c r="BV139" s="25"/>
      <c r="BW139" s="25"/>
      <c r="BX139" s="25"/>
      <c r="BY139" s="25"/>
      <c r="BZ139" s="25"/>
      <c r="CA139" s="25"/>
      <c r="CB139" s="25"/>
      <c r="CC139" s="25"/>
      <c r="CD139" s="25"/>
      <c r="CE139" s="25"/>
      <c r="CF139" s="25"/>
      <c r="CG139" s="25"/>
      <c r="CH139" s="25"/>
      <c r="CI139" s="25"/>
      <c r="CJ139" s="26"/>
      <c r="CK139" s="24">
        <v>0.001</v>
      </c>
      <c r="CL139" s="25"/>
      <c r="CM139" s="25"/>
      <c r="CN139" s="25"/>
      <c r="CO139" s="25"/>
      <c r="CP139" s="25"/>
      <c r="CQ139" s="25"/>
      <c r="CR139" s="25"/>
      <c r="CS139" s="25"/>
      <c r="CT139" s="25"/>
      <c r="CU139" s="25"/>
      <c r="CV139" s="25"/>
      <c r="CW139" s="25"/>
      <c r="CX139" s="25"/>
      <c r="CY139" s="25"/>
      <c r="CZ139" s="25"/>
      <c r="DA139" s="25"/>
    </row>
    <row r="140" spans="1:105" s="3" customFormat="1" ht="15" customHeight="1">
      <c r="A140" s="13"/>
      <c r="B140" s="13"/>
      <c r="C140" s="13"/>
      <c r="D140" s="13"/>
      <c r="E140" s="13"/>
      <c r="F140" s="13"/>
      <c r="G140" s="13"/>
      <c r="H140" s="14" t="s">
        <v>131</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137</v>
      </c>
      <c r="AK140" s="16"/>
      <c r="AL140" s="16"/>
      <c r="AM140" s="16"/>
      <c r="AN140" s="16"/>
      <c r="AO140" s="16"/>
      <c r="AP140" s="16"/>
      <c r="AQ140" s="16"/>
      <c r="AR140" s="16"/>
      <c r="AS140" s="16"/>
      <c r="AT140" s="16"/>
      <c r="AU140" s="16"/>
      <c r="AV140" s="16"/>
      <c r="AW140" s="16"/>
      <c r="AX140" s="16"/>
      <c r="AY140" s="17"/>
      <c r="AZ140" s="24">
        <v>0</v>
      </c>
      <c r="BA140" s="25"/>
      <c r="BB140" s="25"/>
      <c r="BC140" s="25"/>
      <c r="BD140" s="25"/>
      <c r="BE140" s="25"/>
      <c r="BF140" s="25"/>
      <c r="BG140" s="25"/>
      <c r="BH140" s="25"/>
      <c r="BI140" s="25"/>
      <c r="BJ140" s="25"/>
      <c r="BK140" s="25"/>
      <c r="BL140" s="25"/>
      <c r="BM140" s="25"/>
      <c r="BN140" s="25"/>
      <c r="BO140" s="25"/>
      <c r="BP140" s="25"/>
      <c r="BQ140" s="25"/>
      <c r="BR140" s="25"/>
      <c r="BS140" s="26"/>
      <c r="BT140" s="24">
        <v>0</v>
      </c>
      <c r="BU140" s="25"/>
      <c r="BV140" s="25"/>
      <c r="BW140" s="25"/>
      <c r="BX140" s="25"/>
      <c r="BY140" s="25"/>
      <c r="BZ140" s="25"/>
      <c r="CA140" s="25"/>
      <c r="CB140" s="25"/>
      <c r="CC140" s="25"/>
      <c r="CD140" s="25"/>
      <c r="CE140" s="25"/>
      <c r="CF140" s="25"/>
      <c r="CG140" s="25"/>
      <c r="CH140" s="25"/>
      <c r="CI140" s="25"/>
      <c r="CJ140" s="26"/>
      <c r="CK140" s="24">
        <v>0</v>
      </c>
      <c r="CL140" s="25"/>
      <c r="CM140" s="25"/>
      <c r="CN140" s="25"/>
      <c r="CO140" s="25"/>
      <c r="CP140" s="25"/>
      <c r="CQ140" s="25"/>
      <c r="CR140" s="25"/>
      <c r="CS140" s="25"/>
      <c r="CT140" s="25"/>
      <c r="CU140" s="25"/>
      <c r="CV140" s="25"/>
      <c r="CW140" s="25"/>
      <c r="CX140" s="25"/>
      <c r="CY140" s="25"/>
      <c r="CZ140" s="25"/>
      <c r="DA140" s="25"/>
    </row>
    <row r="141" spans="1:105" s="3" customFormat="1" ht="15" customHeight="1">
      <c r="A141" s="13"/>
      <c r="B141" s="13"/>
      <c r="C141" s="13"/>
      <c r="D141" s="13"/>
      <c r="E141" s="13"/>
      <c r="F141" s="13"/>
      <c r="G141" s="13"/>
      <c r="H141" s="14" t="s">
        <v>132</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137</v>
      </c>
      <c r="AK141" s="16"/>
      <c r="AL141" s="16"/>
      <c r="AM141" s="16"/>
      <c r="AN141" s="16"/>
      <c r="AO141" s="16"/>
      <c r="AP141" s="16"/>
      <c r="AQ141" s="16"/>
      <c r="AR141" s="16"/>
      <c r="AS141" s="16"/>
      <c r="AT141" s="16"/>
      <c r="AU141" s="16"/>
      <c r="AV141" s="16"/>
      <c r="AW141" s="16"/>
      <c r="AX141" s="16"/>
      <c r="AY141" s="17"/>
      <c r="AZ141" s="24">
        <v>0</v>
      </c>
      <c r="BA141" s="25"/>
      <c r="BB141" s="25"/>
      <c r="BC141" s="25"/>
      <c r="BD141" s="25"/>
      <c r="BE141" s="25"/>
      <c r="BF141" s="25"/>
      <c r="BG141" s="25"/>
      <c r="BH141" s="25"/>
      <c r="BI141" s="25"/>
      <c r="BJ141" s="25"/>
      <c r="BK141" s="25"/>
      <c r="BL141" s="25"/>
      <c r="BM141" s="25"/>
      <c r="BN141" s="25"/>
      <c r="BO141" s="25"/>
      <c r="BP141" s="25"/>
      <c r="BQ141" s="25"/>
      <c r="BR141" s="25"/>
      <c r="BS141" s="26"/>
      <c r="BT141" s="24">
        <v>0</v>
      </c>
      <c r="BU141" s="25"/>
      <c r="BV141" s="25"/>
      <c r="BW141" s="25"/>
      <c r="BX141" s="25"/>
      <c r="BY141" s="25"/>
      <c r="BZ141" s="25"/>
      <c r="CA141" s="25"/>
      <c r="CB141" s="25"/>
      <c r="CC141" s="25"/>
      <c r="CD141" s="25"/>
      <c r="CE141" s="25"/>
      <c r="CF141" s="25"/>
      <c r="CG141" s="25"/>
      <c r="CH141" s="25"/>
      <c r="CI141" s="25"/>
      <c r="CJ141" s="26"/>
      <c r="CK141" s="24">
        <v>0</v>
      </c>
      <c r="CL141" s="25"/>
      <c r="CM141" s="25"/>
      <c r="CN141" s="25"/>
      <c r="CO141" s="25"/>
      <c r="CP141" s="25"/>
      <c r="CQ141" s="25"/>
      <c r="CR141" s="25"/>
      <c r="CS141" s="25"/>
      <c r="CT141" s="25"/>
      <c r="CU141" s="25"/>
      <c r="CV141" s="25"/>
      <c r="CW141" s="25"/>
      <c r="CX141" s="25"/>
      <c r="CY141" s="25"/>
      <c r="CZ141" s="25"/>
      <c r="DA141" s="25"/>
    </row>
    <row r="142" spans="1:105" s="3" customFormat="1" ht="78" customHeight="1">
      <c r="A142" s="13" t="s">
        <v>141</v>
      </c>
      <c r="B142" s="13"/>
      <c r="C142" s="13"/>
      <c r="D142" s="13"/>
      <c r="E142" s="13"/>
      <c r="F142" s="13"/>
      <c r="G142" s="13"/>
      <c r="H142" s="14" t="s">
        <v>142</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137</v>
      </c>
      <c r="AK142" s="16"/>
      <c r="AL142" s="16"/>
      <c r="AM142" s="16"/>
      <c r="AN142" s="16"/>
      <c r="AO142" s="16"/>
      <c r="AP142" s="16"/>
      <c r="AQ142" s="16"/>
      <c r="AR142" s="16"/>
      <c r="AS142" s="16"/>
      <c r="AT142" s="16"/>
      <c r="AU142" s="16"/>
      <c r="AV142" s="16"/>
      <c r="AW142" s="16"/>
      <c r="AX142" s="16"/>
      <c r="AY142" s="17"/>
      <c r="AZ142" s="24">
        <v>0</v>
      </c>
      <c r="BA142" s="25"/>
      <c r="BB142" s="25"/>
      <c r="BC142" s="25"/>
      <c r="BD142" s="25"/>
      <c r="BE142" s="25"/>
      <c r="BF142" s="25"/>
      <c r="BG142" s="25"/>
      <c r="BH142" s="25"/>
      <c r="BI142" s="25"/>
      <c r="BJ142" s="25"/>
      <c r="BK142" s="25"/>
      <c r="BL142" s="25"/>
      <c r="BM142" s="25"/>
      <c r="BN142" s="25"/>
      <c r="BO142" s="25"/>
      <c r="BP142" s="25"/>
      <c r="BQ142" s="25"/>
      <c r="BR142" s="25"/>
      <c r="BS142" s="26"/>
      <c r="BT142" s="24">
        <v>0</v>
      </c>
      <c r="BU142" s="25"/>
      <c r="BV142" s="25"/>
      <c r="BW142" s="25"/>
      <c r="BX142" s="25"/>
      <c r="BY142" s="25"/>
      <c r="BZ142" s="25"/>
      <c r="CA142" s="25"/>
      <c r="CB142" s="25"/>
      <c r="CC142" s="25"/>
      <c r="CD142" s="25"/>
      <c r="CE142" s="25"/>
      <c r="CF142" s="25"/>
      <c r="CG142" s="25"/>
      <c r="CH142" s="25"/>
      <c r="CI142" s="25"/>
      <c r="CJ142" s="26"/>
      <c r="CK142" s="24">
        <v>0</v>
      </c>
      <c r="CL142" s="25"/>
      <c r="CM142" s="25"/>
      <c r="CN142" s="25"/>
      <c r="CO142" s="25"/>
      <c r="CP142" s="25"/>
      <c r="CQ142" s="25"/>
      <c r="CR142" s="25"/>
      <c r="CS142" s="25"/>
      <c r="CT142" s="25"/>
      <c r="CU142" s="25"/>
      <c r="CV142" s="25"/>
      <c r="CW142" s="25"/>
      <c r="CX142" s="25"/>
      <c r="CY142" s="25"/>
      <c r="CZ142" s="25"/>
      <c r="DA142" s="25"/>
    </row>
    <row r="143" spans="1:105" s="3" customFormat="1" ht="40.5" customHeight="1">
      <c r="A143" s="13" t="s">
        <v>43</v>
      </c>
      <c r="B143" s="13"/>
      <c r="C143" s="13"/>
      <c r="D143" s="13"/>
      <c r="E143" s="13"/>
      <c r="F143" s="13"/>
      <c r="G143" s="13"/>
      <c r="H143" s="14" t="s">
        <v>143</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36">
        <f>AZ145+AZ146</f>
        <v>14</v>
      </c>
      <c r="BA143" s="37"/>
      <c r="BB143" s="37"/>
      <c r="BC143" s="37"/>
      <c r="BD143" s="37"/>
      <c r="BE143" s="37"/>
      <c r="BF143" s="37"/>
      <c r="BG143" s="37"/>
      <c r="BH143" s="37"/>
      <c r="BI143" s="37"/>
      <c r="BJ143" s="37"/>
      <c r="BK143" s="37"/>
      <c r="BL143" s="37"/>
      <c r="BM143" s="37"/>
      <c r="BN143" s="37"/>
      <c r="BO143" s="37"/>
      <c r="BP143" s="37"/>
      <c r="BQ143" s="37"/>
      <c r="BR143" s="37"/>
      <c r="BS143" s="38"/>
      <c r="BT143" s="36">
        <f>BT145+BT146</f>
        <v>7</v>
      </c>
      <c r="BU143" s="37"/>
      <c r="BV143" s="37"/>
      <c r="BW143" s="37"/>
      <c r="BX143" s="37"/>
      <c r="BY143" s="37"/>
      <c r="BZ143" s="37"/>
      <c r="CA143" s="37"/>
      <c r="CB143" s="37"/>
      <c r="CC143" s="37"/>
      <c r="CD143" s="37"/>
      <c r="CE143" s="37"/>
      <c r="CF143" s="37"/>
      <c r="CG143" s="37"/>
      <c r="CH143" s="37"/>
      <c r="CI143" s="37"/>
      <c r="CJ143" s="38"/>
      <c r="CK143" s="36">
        <f>CK145+CK146</f>
        <v>16</v>
      </c>
      <c r="CL143" s="37"/>
      <c r="CM143" s="37"/>
      <c r="CN143" s="37"/>
      <c r="CO143" s="37"/>
      <c r="CP143" s="37"/>
      <c r="CQ143" s="37"/>
      <c r="CR143" s="37"/>
      <c r="CS143" s="37"/>
      <c r="CT143" s="37"/>
      <c r="CU143" s="37"/>
      <c r="CV143" s="37"/>
      <c r="CW143" s="37"/>
      <c r="CX143" s="37"/>
      <c r="CY143" s="37"/>
      <c r="CZ143" s="37"/>
      <c r="DA143" s="37"/>
    </row>
    <row r="144" spans="1:105" s="3" customFormat="1" ht="15" customHeight="1">
      <c r="A144" s="13"/>
      <c r="B144" s="13"/>
      <c r="C144" s="13"/>
      <c r="D144" s="13"/>
      <c r="E144" s="13"/>
      <c r="F144" s="13"/>
      <c r="G144" s="13"/>
      <c r="H144" s="14" t="s">
        <v>66</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customHeight="1">
      <c r="A145" s="13" t="s">
        <v>45</v>
      </c>
      <c r="B145" s="13"/>
      <c r="C145" s="13"/>
      <c r="D145" s="13"/>
      <c r="E145" s="13"/>
      <c r="F145" s="13"/>
      <c r="G145" s="13"/>
      <c r="H145" s="14" t="s">
        <v>145</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144</v>
      </c>
      <c r="AK145" s="16"/>
      <c r="AL145" s="16"/>
      <c r="AM145" s="16"/>
      <c r="AN145" s="16"/>
      <c r="AO145" s="16"/>
      <c r="AP145" s="16"/>
      <c r="AQ145" s="16"/>
      <c r="AR145" s="16"/>
      <c r="AS145" s="16"/>
      <c r="AT145" s="16"/>
      <c r="AU145" s="16"/>
      <c r="AV145" s="16"/>
      <c r="AW145" s="16"/>
      <c r="AX145" s="16"/>
      <c r="AY145" s="17"/>
      <c r="AZ145" s="21">
        <v>0</v>
      </c>
      <c r="BA145" s="22"/>
      <c r="BB145" s="22"/>
      <c r="BC145" s="22"/>
      <c r="BD145" s="22"/>
      <c r="BE145" s="22"/>
      <c r="BF145" s="22"/>
      <c r="BG145" s="22"/>
      <c r="BH145" s="22"/>
      <c r="BI145" s="22"/>
      <c r="BJ145" s="22"/>
      <c r="BK145" s="22"/>
      <c r="BL145" s="22"/>
      <c r="BM145" s="22"/>
      <c r="BN145" s="22"/>
      <c r="BO145" s="22"/>
      <c r="BP145" s="22"/>
      <c r="BQ145" s="22"/>
      <c r="BR145" s="22"/>
      <c r="BS145" s="23"/>
      <c r="BT145" s="21">
        <v>0</v>
      </c>
      <c r="BU145" s="22"/>
      <c r="BV145" s="22"/>
      <c r="BW145" s="22"/>
      <c r="BX145" s="22"/>
      <c r="BY145" s="22"/>
      <c r="BZ145" s="22"/>
      <c r="CA145" s="22"/>
      <c r="CB145" s="22"/>
      <c r="CC145" s="22"/>
      <c r="CD145" s="22"/>
      <c r="CE145" s="22"/>
      <c r="CF145" s="22"/>
      <c r="CG145" s="22"/>
      <c r="CH145" s="22"/>
      <c r="CI145" s="22"/>
      <c r="CJ145" s="23"/>
      <c r="CK145" s="21">
        <v>0</v>
      </c>
      <c r="CL145" s="22"/>
      <c r="CM145" s="22"/>
      <c r="CN145" s="22"/>
      <c r="CO145" s="22"/>
      <c r="CP145" s="22"/>
      <c r="CQ145" s="22"/>
      <c r="CR145" s="22"/>
      <c r="CS145" s="22"/>
      <c r="CT145" s="22"/>
      <c r="CU145" s="22"/>
      <c r="CV145" s="22"/>
      <c r="CW145" s="22"/>
      <c r="CX145" s="22"/>
      <c r="CY145" s="22"/>
      <c r="CZ145" s="22"/>
      <c r="DA145" s="22"/>
    </row>
    <row r="146" spans="1:105" s="3" customFormat="1" ht="93" customHeight="1">
      <c r="A146" s="13" t="s">
        <v>48</v>
      </c>
      <c r="B146" s="13"/>
      <c r="C146" s="13"/>
      <c r="D146" s="13"/>
      <c r="E146" s="13"/>
      <c r="F146" s="13"/>
      <c r="G146" s="13"/>
      <c r="H146" s="14" t="s">
        <v>146</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144</v>
      </c>
      <c r="AK146" s="16"/>
      <c r="AL146" s="16"/>
      <c r="AM146" s="16"/>
      <c r="AN146" s="16"/>
      <c r="AO146" s="16"/>
      <c r="AP146" s="16"/>
      <c r="AQ146" s="16"/>
      <c r="AR146" s="16"/>
      <c r="AS146" s="16"/>
      <c r="AT146" s="16"/>
      <c r="AU146" s="16"/>
      <c r="AV146" s="16"/>
      <c r="AW146" s="16"/>
      <c r="AX146" s="16"/>
      <c r="AY146" s="17"/>
      <c r="AZ146" s="36">
        <f>AZ147+AZ148+AZ149</f>
        <v>14</v>
      </c>
      <c r="BA146" s="37"/>
      <c r="BB146" s="37"/>
      <c r="BC146" s="37"/>
      <c r="BD146" s="37"/>
      <c r="BE146" s="37"/>
      <c r="BF146" s="37"/>
      <c r="BG146" s="37"/>
      <c r="BH146" s="37"/>
      <c r="BI146" s="37"/>
      <c r="BJ146" s="37"/>
      <c r="BK146" s="37"/>
      <c r="BL146" s="37"/>
      <c r="BM146" s="37"/>
      <c r="BN146" s="37"/>
      <c r="BO146" s="37"/>
      <c r="BP146" s="37"/>
      <c r="BQ146" s="37"/>
      <c r="BR146" s="37"/>
      <c r="BS146" s="38"/>
      <c r="BT146" s="36">
        <f>BT147+BT148+BT149</f>
        <v>7</v>
      </c>
      <c r="BU146" s="37"/>
      <c r="BV146" s="37"/>
      <c r="BW146" s="37"/>
      <c r="BX146" s="37"/>
      <c r="BY146" s="37"/>
      <c r="BZ146" s="37"/>
      <c r="CA146" s="37"/>
      <c r="CB146" s="37"/>
      <c r="CC146" s="37"/>
      <c r="CD146" s="37"/>
      <c r="CE146" s="37"/>
      <c r="CF146" s="37"/>
      <c r="CG146" s="37"/>
      <c r="CH146" s="37"/>
      <c r="CI146" s="37"/>
      <c r="CJ146" s="38"/>
      <c r="CK146" s="36">
        <f>CK147+CK148+CK149</f>
        <v>16</v>
      </c>
      <c r="CL146" s="37"/>
      <c r="CM146" s="37"/>
      <c r="CN146" s="37"/>
      <c r="CO146" s="37"/>
      <c r="CP146" s="37"/>
      <c r="CQ146" s="37"/>
      <c r="CR146" s="37"/>
      <c r="CS146" s="37"/>
      <c r="CT146" s="37"/>
      <c r="CU146" s="37"/>
      <c r="CV146" s="37"/>
      <c r="CW146" s="37"/>
      <c r="CX146" s="37"/>
      <c r="CY146" s="37"/>
      <c r="CZ146" s="37"/>
      <c r="DA146" s="37"/>
    </row>
    <row r="147" spans="1:105" s="3" customFormat="1" ht="15" customHeight="1">
      <c r="A147" s="13"/>
      <c r="B147" s="13"/>
      <c r="C147" s="13"/>
      <c r="D147" s="13"/>
      <c r="E147" s="13"/>
      <c r="F147" s="13"/>
      <c r="G147" s="13"/>
      <c r="H147" s="14" t="s">
        <v>130</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144</v>
      </c>
      <c r="AK147" s="16"/>
      <c r="AL147" s="16"/>
      <c r="AM147" s="16"/>
      <c r="AN147" s="16"/>
      <c r="AO147" s="16"/>
      <c r="AP147" s="16"/>
      <c r="AQ147" s="16"/>
      <c r="AR147" s="16"/>
      <c r="AS147" s="16"/>
      <c r="AT147" s="16"/>
      <c r="AU147" s="16"/>
      <c r="AV147" s="16"/>
      <c r="AW147" s="16"/>
      <c r="AX147" s="16"/>
      <c r="AY147" s="17"/>
      <c r="AZ147" s="21">
        <v>14</v>
      </c>
      <c r="BA147" s="22"/>
      <c r="BB147" s="22"/>
      <c r="BC147" s="22"/>
      <c r="BD147" s="22"/>
      <c r="BE147" s="22"/>
      <c r="BF147" s="22"/>
      <c r="BG147" s="22"/>
      <c r="BH147" s="22"/>
      <c r="BI147" s="22"/>
      <c r="BJ147" s="22"/>
      <c r="BK147" s="22"/>
      <c r="BL147" s="22"/>
      <c r="BM147" s="22"/>
      <c r="BN147" s="22"/>
      <c r="BO147" s="22"/>
      <c r="BP147" s="22"/>
      <c r="BQ147" s="22"/>
      <c r="BR147" s="22"/>
      <c r="BS147" s="23"/>
      <c r="BT147" s="21">
        <v>7</v>
      </c>
      <c r="BU147" s="22"/>
      <c r="BV147" s="22"/>
      <c r="BW147" s="22"/>
      <c r="BX147" s="22"/>
      <c r="BY147" s="22"/>
      <c r="BZ147" s="22"/>
      <c r="CA147" s="22"/>
      <c r="CB147" s="22"/>
      <c r="CC147" s="22"/>
      <c r="CD147" s="22"/>
      <c r="CE147" s="22"/>
      <c r="CF147" s="22"/>
      <c r="CG147" s="22"/>
      <c r="CH147" s="22"/>
      <c r="CI147" s="22"/>
      <c r="CJ147" s="23"/>
      <c r="CK147" s="21">
        <v>16</v>
      </c>
      <c r="CL147" s="22"/>
      <c r="CM147" s="22"/>
      <c r="CN147" s="22"/>
      <c r="CO147" s="22"/>
      <c r="CP147" s="22"/>
      <c r="CQ147" s="22"/>
      <c r="CR147" s="22"/>
      <c r="CS147" s="22"/>
      <c r="CT147" s="22"/>
      <c r="CU147" s="22"/>
      <c r="CV147" s="22"/>
      <c r="CW147" s="22"/>
      <c r="CX147" s="22"/>
      <c r="CY147" s="22"/>
      <c r="CZ147" s="22"/>
      <c r="DA147" s="22"/>
    </row>
    <row r="148" spans="1:105" s="3" customFormat="1" ht="15" customHeight="1">
      <c r="A148" s="13"/>
      <c r="B148" s="13"/>
      <c r="C148" s="13"/>
      <c r="D148" s="13"/>
      <c r="E148" s="13"/>
      <c r="F148" s="13"/>
      <c r="G148" s="13"/>
      <c r="H148" s="14" t="s">
        <v>131</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144</v>
      </c>
      <c r="AK148" s="16"/>
      <c r="AL148" s="16"/>
      <c r="AM148" s="16"/>
      <c r="AN148" s="16"/>
      <c r="AO148" s="16"/>
      <c r="AP148" s="16"/>
      <c r="AQ148" s="16"/>
      <c r="AR148" s="16"/>
      <c r="AS148" s="16"/>
      <c r="AT148" s="16"/>
      <c r="AU148" s="16"/>
      <c r="AV148" s="16"/>
      <c r="AW148" s="16"/>
      <c r="AX148" s="16"/>
      <c r="AY148" s="17"/>
      <c r="AZ148" s="21">
        <v>0</v>
      </c>
      <c r="BA148" s="22"/>
      <c r="BB148" s="22"/>
      <c r="BC148" s="22"/>
      <c r="BD148" s="22"/>
      <c r="BE148" s="22"/>
      <c r="BF148" s="22"/>
      <c r="BG148" s="22"/>
      <c r="BH148" s="22"/>
      <c r="BI148" s="22"/>
      <c r="BJ148" s="22"/>
      <c r="BK148" s="22"/>
      <c r="BL148" s="22"/>
      <c r="BM148" s="22"/>
      <c r="BN148" s="22"/>
      <c r="BO148" s="22"/>
      <c r="BP148" s="22"/>
      <c r="BQ148" s="22"/>
      <c r="BR148" s="22"/>
      <c r="BS148" s="23"/>
      <c r="BT148" s="21">
        <v>0</v>
      </c>
      <c r="BU148" s="22"/>
      <c r="BV148" s="22"/>
      <c r="BW148" s="22"/>
      <c r="BX148" s="22"/>
      <c r="BY148" s="22"/>
      <c r="BZ148" s="22"/>
      <c r="CA148" s="22"/>
      <c r="CB148" s="22"/>
      <c r="CC148" s="22"/>
      <c r="CD148" s="22"/>
      <c r="CE148" s="22"/>
      <c r="CF148" s="22"/>
      <c r="CG148" s="22"/>
      <c r="CH148" s="22"/>
      <c r="CI148" s="22"/>
      <c r="CJ148" s="23"/>
      <c r="CK148" s="21">
        <v>0</v>
      </c>
      <c r="CL148" s="22"/>
      <c r="CM148" s="22"/>
      <c r="CN148" s="22"/>
      <c r="CO148" s="22"/>
      <c r="CP148" s="22"/>
      <c r="CQ148" s="22"/>
      <c r="CR148" s="22"/>
      <c r="CS148" s="22"/>
      <c r="CT148" s="22"/>
      <c r="CU148" s="22"/>
      <c r="CV148" s="22"/>
      <c r="CW148" s="22"/>
      <c r="CX148" s="22"/>
      <c r="CY148" s="22"/>
      <c r="CZ148" s="22"/>
      <c r="DA148" s="22"/>
    </row>
    <row r="149" spans="1:105" s="3" customFormat="1" ht="15" customHeight="1">
      <c r="A149" s="13"/>
      <c r="B149" s="13"/>
      <c r="C149" s="13"/>
      <c r="D149" s="13"/>
      <c r="E149" s="13"/>
      <c r="F149" s="13"/>
      <c r="G149" s="13"/>
      <c r="H149" s="14" t="s">
        <v>132</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144</v>
      </c>
      <c r="AK149" s="16"/>
      <c r="AL149" s="16"/>
      <c r="AM149" s="16"/>
      <c r="AN149" s="16"/>
      <c r="AO149" s="16"/>
      <c r="AP149" s="16"/>
      <c r="AQ149" s="16"/>
      <c r="AR149" s="16"/>
      <c r="AS149" s="16"/>
      <c r="AT149" s="16"/>
      <c r="AU149" s="16"/>
      <c r="AV149" s="16"/>
      <c r="AW149" s="16"/>
      <c r="AX149" s="16"/>
      <c r="AY149" s="17"/>
      <c r="AZ149" s="21">
        <v>0</v>
      </c>
      <c r="BA149" s="22"/>
      <c r="BB149" s="22"/>
      <c r="BC149" s="22"/>
      <c r="BD149" s="22"/>
      <c r="BE149" s="22"/>
      <c r="BF149" s="22"/>
      <c r="BG149" s="22"/>
      <c r="BH149" s="22"/>
      <c r="BI149" s="22"/>
      <c r="BJ149" s="22"/>
      <c r="BK149" s="22"/>
      <c r="BL149" s="22"/>
      <c r="BM149" s="22"/>
      <c r="BN149" s="22"/>
      <c r="BO149" s="22"/>
      <c r="BP149" s="22"/>
      <c r="BQ149" s="22"/>
      <c r="BR149" s="22"/>
      <c r="BS149" s="23"/>
      <c r="BT149" s="21">
        <v>0</v>
      </c>
      <c r="BU149" s="22"/>
      <c r="BV149" s="22"/>
      <c r="BW149" s="22"/>
      <c r="BX149" s="22"/>
      <c r="BY149" s="22"/>
      <c r="BZ149" s="22"/>
      <c r="CA149" s="22"/>
      <c r="CB149" s="22"/>
      <c r="CC149" s="22"/>
      <c r="CD149" s="22"/>
      <c r="CE149" s="22"/>
      <c r="CF149" s="22"/>
      <c r="CG149" s="22"/>
      <c r="CH149" s="22"/>
      <c r="CI149" s="22"/>
      <c r="CJ149" s="23"/>
      <c r="CK149" s="21">
        <v>0</v>
      </c>
      <c r="CL149" s="22"/>
      <c r="CM149" s="22"/>
      <c r="CN149" s="22"/>
      <c r="CO149" s="22"/>
      <c r="CP149" s="22"/>
      <c r="CQ149" s="22"/>
      <c r="CR149" s="22"/>
      <c r="CS149" s="22"/>
      <c r="CT149" s="22"/>
      <c r="CU149" s="22"/>
      <c r="CV149" s="22"/>
      <c r="CW149" s="22"/>
      <c r="CX149" s="22"/>
      <c r="CY149" s="22"/>
      <c r="CZ149" s="22"/>
      <c r="DA149" s="22"/>
    </row>
    <row r="150" spans="1:105" s="3" customFormat="1" ht="27.75" customHeight="1">
      <c r="A150" s="13" t="s">
        <v>63</v>
      </c>
      <c r="B150" s="13"/>
      <c r="C150" s="13"/>
      <c r="D150" s="13"/>
      <c r="E150" s="13"/>
      <c r="F150" s="13"/>
      <c r="G150" s="13"/>
      <c r="H150" s="14" t="s">
        <v>147</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144</v>
      </c>
      <c r="AK150" s="16"/>
      <c r="AL150" s="16"/>
      <c r="AM150" s="16"/>
      <c r="AN150" s="16"/>
      <c r="AO150" s="16"/>
      <c r="AP150" s="16"/>
      <c r="AQ150" s="16"/>
      <c r="AR150" s="16"/>
      <c r="AS150" s="16"/>
      <c r="AT150" s="16"/>
      <c r="AU150" s="16"/>
      <c r="AV150" s="16"/>
      <c r="AW150" s="16"/>
      <c r="AX150" s="16"/>
      <c r="AY150" s="17"/>
      <c r="AZ150" s="21">
        <v>14</v>
      </c>
      <c r="BA150" s="22"/>
      <c r="BB150" s="22"/>
      <c r="BC150" s="22"/>
      <c r="BD150" s="22"/>
      <c r="BE150" s="22"/>
      <c r="BF150" s="22"/>
      <c r="BG150" s="22"/>
      <c r="BH150" s="22"/>
      <c r="BI150" s="22"/>
      <c r="BJ150" s="22"/>
      <c r="BK150" s="22"/>
      <c r="BL150" s="22"/>
      <c r="BM150" s="22"/>
      <c r="BN150" s="22"/>
      <c r="BO150" s="22"/>
      <c r="BP150" s="22"/>
      <c r="BQ150" s="22"/>
      <c r="BR150" s="22"/>
      <c r="BS150" s="23"/>
      <c r="BT150" s="21">
        <v>7</v>
      </c>
      <c r="BU150" s="22"/>
      <c r="BV150" s="22"/>
      <c r="BW150" s="22"/>
      <c r="BX150" s="22"/>
      <c r="BY150" s="22"/>
      <c r="BZ150" s="22"/>
      <c r="CA150" s="22"/>
      <c r="CB150" s="22"/>
      <c r="CC150" s="22"/>
      <c r="CD150" s="22"/>
      <c r="CE150" s="22"/>
      <c r="CF150" s="22"/>
      <c r="CG150" s="22"/>
      <c r="CH150" s="22"/>
      <c r="CI150" s="22"/>
      <c r="CJ150" s="23"/>
      <c r="CK150" s="21">
        <v>16</v>
      </c>
      <c r="CL150" s="22"/>
      <c r="CM150" s="22"/>
      <c r="CN150" s="22"/>
      <c r="CO150" s="22"/>
      <c r="CP150" s="22"/>
      <c r="CQ150" s="22"/>
      <c r="CR150" s="22"/>
      <c r="CS150" s="22"/>
      <c r="CT150" s="22"/>
      <c r="CU150" s="22"/>
      <c r="CV150" s="22"/>
      <c r="CW150" s="22"/>
      <c r="CX150" s="22"/>
      <c r="CY150" s="22"/>
      <c r="CZ150" s="22"/>
      <c r="DA150" s="22"/>
    </row>
    <row r="151" spans="1:105" s="3" customFormat="1" ht="40.5" customHeight="1">
      <c r="A151" s="13" t="s">
        <v>83</v>
      </c>
      <c r="B151" s="13"/>
      <c r="C151" s="13"/>
      <c r="D151" s="13"/>
      <c r="E151" s="13"/>
      <c r="F151" s="13"/>
      <c r="G151" s="13"/>
      <c r="H151" s="14" t="s">
        <v>148</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31</v>
      </c>
      <c r="AK151" s="16"/>
      <c r="AL151" s="16"/>
      <c r="AM151" s="16"/>
      <c r="AN151" s="16"/>
      <c r="AO151" s="16"/>
      <c r="AP151" s="16"/>
      <c r="AQ151" s="16"/>
      <c r="AR151" s="16"/>
      <c r="AS151" s="16"/>
      <c r="AT151" s="16"/>
      <c r="AU151" s="16"/>
      <c r="AV151" s="16"/>
      <c r="AW151" s="16"/>
      <c r="AX151" s="16"/>
      <c r="AY151" s="17"/>
      <c r="AZ151" s="32">
        <v>4.96473192</v>
      </c>
      <c r="BA151" s="33"/>
      <c r="BB151" s="33"/>
      <c r="BC151" s="33"/>
      <c r="BD151" s="33"/>
      <c r="BE151" s="33"/>
      <c r="BF151" s="33"/>
      <c r="BG151" s="33"/>
      <c r="BH151" s="33"/>
      <c r="BI151" s="33"/>
      <c r="BJ151" s="33"/>
      <c r="BK151" s="33"/>
      <c r="BL151" s="33"/>
      <c r="BM151" s="33"/>
      <c r="BN151" s="33"/>
      <c r="BO151" s="33"/>
      <c r="BP151" s="33"/>
      <c r="BQ151" s="33"/>
      <c r="BR151" s="33"/>
      <c r="BS151" s="34"/>
      <c r="BT151" s="32">
        <v>36.45159</v>
      </c>
      <c r="BU151" s="33"/>
      <c r="BV151" s="33"/>
      <c r="BW151" s="33"/>
      <c r="BX151" s="33"/>
      <c r="BY151" s="33"/>
      <c r="BZ151" s="33"/>
      <c r="CA151" s="33"/>
      <c r="CB151" s="33"/>
      <c r="CC151" s="33"/>
      <c r="CD151" s="33"/>
      <c r="CE151" s="33"/>
      <c r="CF151" s="33"/>
      <c r="CG151" s="33"/>
      <c r="CH151" s="33"/>
      <c r="CI151" s="33"/>
      <c r="CJ151" s="34"/>
      <c r="CK151" s="32">
        <v>57.43785</v>
      </c>
      <c r="CL151" s="33"/>
      <c r="CM151" s="33"/>
      <c r="CN151" s="33"/>
      <c r="CO151" s="33"/>
      <c r="CP151" s="33"/>
      <c r="CQ151" s="33"/>
      <c r="CR151" s="33"/>
      <c r="CS151" s="33"/>
      <c r="CT151" s="33"/>
      <c r="CU151" s="33"/>
      <c r="CV151" s="33"/>
      <c r="CW151" s="33"/>
      <c r="CX151" s="33"/>
      <c r="CY151" s="33"/>
      <c r="CZ151" s="33"/>
      <c r="DA151" s="33"/>
    </row>
    <row r="152" spans="1:105" s="3" customFormat="1" ht="54" customHeight="1">
      <c r="A152" s="13" t="s">
        <v>93</v>
      </c>
      <c r="B152" s="13"/>
      <c r="C152" s="13"/>
      <c r="D152" s="13"/>
      <c r="E152" s="13"/>
      <c r="F152" s="13"/>
      <c r="G152" s="13"/>
      <c r="H152" s="14" t="s">
        <v>84</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c r="A153" s="13" t="s">
        <v>149</v>
      </c>
      <c r="B153" s="13"/>
      <c r="C153" s="13"/>
      <c r="D153" s="13"/>
      <c r="E153" s="13"/>
      <c r="F153" s="13"/>
      <c r="G153" s="13"/>
      <c r="H153" s="14" t="s">
        <v>87</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86</v>
      </c>
      <c r="AK153" s="16"/>
      <c r="AL153" s="16"/>
      <c r="AM153" s="16"/>
      <c r="AN153" s="16"/>
      <c r="AO153" s="16"/>
      <c r="AP153" s="16"/>
      <c r="AQ153" s="16"/>
      <c r="AR153" s="16"/>
      <c r="AS153" s="16"/>
      <c r="AT153" s="16"/>
      <c r="AU153" s="16"/>
      <c r="AV153" s="16"/>
      <c r="AW153" s="16"/>
      <c r="AX153" s="16"/>
      <c r="AY153" s="17"/>
      <c r="AZ153" s="21">
        <v>18</v>
      </c>
      <c r="BA153" s="22"/>
      <c r="BB153" s="22"/>
      <c r="BC153" s="22"/>
      <c r="BD153" s="22"/>
      <c r="BE153" s="22"/>
      <c r="BF153" s="22"/>
      <c r="BG153" s="22"/>
      <c r="BH153" s="22"/>
      <c r="BI153" s="22"/>
      <c r="BJ153" s="22"/>
      <c r="BK153" s="22"/>
      <c r="BL153" s="22"/>
      <c r="BM153" s="22"/>
      <c r="BN153" s="22"/>
      <c r="BO153" s="22"/>
      <c r="BP153" s="22"/>
      <c r="BQ153" s="22"/>
      <c r="BR153" s="22"/>
      <c r="BS153" s="23"/>
      <c r="BT153" s="21"/>
      <c r="BU153" s="22"/>
      <c r="BV153" s="22"/>
      <c r="BW153" s="22"/>
      <c r="BX153" s="22"/>
      <c r="BY153" s="22"/>
      <c r="BZ153" s="22"/>
      <c r="CA153" s="22"/>
      <c r="CB153" s="22"/>
      <c r="CC153" s="22"/>
      <c r="CD153" s="22"/>
      <c r="CE153" s="22"/>
      <c r="CF153" s="22"/>
      <c r="CG153" s="22"/>
      <c r="CH153" s="22"/>
      <c r="CI153" s="22"/>
      <c r="CJ153" s="23"/>
      <c r="CK153" s="21">
        <v>25</v>
      </c>
      <c r="CL153" s="22"/>
      <c r="CM153" s="22"/>
      <c r="CN153" s="22"/>
      <c r="CO153" s="22"/>
      <c r="CP153" s="22"/>
      <c r="CQ153" s="22"/>
      <c r="CR153" s="22"/>
      <c r="CS153" s="22"/>
      <c r="CT153" s="22"/>
      <c r="CU153" s="22"/>
      <c r="CV153" s="22"/>
      <c r="CW153" s="22"/>
      <c r="CX153" s="22"/>
      <c r="CY153" s="22"/>
      <c r="CZ153" s="22"/>
      <c r="DA153" s="22"/>
    </row>
    <row r="154" spans="1:105" s="3" customFormat="1" ht="27.75" customHeight="1">
      <c r="A154" s="13" t="s">
        <v>150</v>
      </c>
      <c r="B154" s="13"/>
      <c r="C154" s="13"/>
      <c r="D154" s="13"/>
      <c r="E154" s="13"/>
      <c r="F154" s="13"/>
      <c r="G154" s="13"/>
      <c r="H154" s="14" t="s">
        <v>90</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89</v>
      </c>
      <c r="AK154" s="16"/>
      <c r="AL154" s="16"/>
      <c r="AM154" s="16"/>
      <c r="AN154" s="16"/>
      <c r="AO154" s="16"/>
      <c r="AP154" s="16"/>
      <c r="AQ154" s="16"/>
      <c r="AR154" s="16"/>
      <c r="AS154" s="16"/>
      <c r="AT154" s="16"/>
      <c r="AU154" s="16"/>
      <c r="AV154" s="16"/>
      <c r="AW154" s="16"/>
      <c r="AX154" s="16"/>
      <c r="AY154" s="17"/>
      <c r="AZ154" s="21">
        <f>(32684.64453)/18/12</f>
        <v>151.31779875</v>
      </c>
      <c r="BA154" s="22"/>
      <c r="BB154" s="22"/>
      <c r="BC154" s="22"/>
      <c r="BD154" s="22"/>
      <c r="BE154" s="22"/>
      <c r="BF154" s="22"/>
      <c r="BG154" s="22"/>
      <c r="BH154" s="22"/>
      <c r="BI154" s="22"/>
      <c r="BJ154" s="22"/>
      <c r="BK154" s="22"/>
      <c r="BL154" s="22"/>
      <c r="BM154" s="22"/>
      <c r="BN154" s="22"/>
      <c r="BO154" s="22"/>
      <c r="BP154" s="22"/>
      <c r="BQ154" s="22"/>
      <c r="BR154" s="22"/>
      <c r="BS154" s="23"/>
      <c r="BT154" s="21"/>
      <c r="BU154" s="22"/>
      <c r="BV154" s="22"/>
      <c r="BW154" s="22"/>
      <c r="BX154" s="22"/>
      <c r="BY154" s="22"/>
      <c r="BZ154" s="22"/>
      <c r="CA154" s="22"/>
      <c r="CB154" s="22"/>
      <c r="CC154" s="22"/>
      <c r="CD154" s="22"/>
      <c r="CE154" s="22"/>
      <c r="CF154" s="22"/>
      <c r="CG154" s="22"/>
      <c r="CH154" s="22"/>
      <c r="CI154" s="22"/>
      <c r="CJ154" s="23"/>
      <c r="CK154" s="21">
        <f>(56354.38283)/25/12</f>
        <v>187.84794276666665</v>
      </c>
      <c r="CL154" s="22"/>
      <c r="CM154" s="22"/>
      <c r="CN154" s="22"/>
      <c r="CO154" s="22"/>
      <c r="CP154" s="22"/>
      <c r="CQ154" s="22"/>
      <c r="CR154" s="22"/>
      <c r="CS154" s="22"/>
      <c r="CT154" s="22"/>
      <c r="CU154" s="22"/>
      <c r="CV154" s="22"/>
      <c r="CW154" s="22"/>
      <c r="CX154" s="22"/>
      <c r="CY154" s="22"/>
      <c r="CZ154" s="22"/>
      <c r="DA154" s="22"/>
    </row>
    <row r="155" spans="1:105" s="3" customFormat="1" ht="40.5" customHeight="1">
      <c r="A155" s="13" t="s">
        <v>151</v>
      </c>
      <c r="B155" s="13"/>
      <c r="C155" s="13"/>
      <c r="D155" s="13"/>
      <c r="E155" s="13"/>
      <c r="F155" s="13"/>
      <c r="G155" s="13"/>
      <c r="H155" s="14" t="s">
        <v>92</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row>
    <row r="156" spans="1:105" s="3" customFormat="1" ht="27.75" customHeight="1">
      <c r="A156" s="13" t="s">
        <v>95</v>
      </c>
      <c r="B156" s="13"/>
      <c r="C156" s="13"/>
      <c r="D156" s="13"/>
      <c r="E156" s="13"/>
      <c r="F156" s="13"/>
      <c r="G156" s="13"/>
      <c r="H156" s="14" t="s">
        <v>152</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31</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c r="A157" s="13" t="s">
        <v>153</v>
      </c>
      <c r="B157" s="13"/>
      <c r="C157" s="13"/>
      <c r="D157" s="13"/>
      <c r="E157" s="13"/>
      <c r="F157" s="13"/>
      <c r="G157" s="13"/>
      <c r="H157" s="14" t="s">
        <v>154</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31</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c r="A158" s="13" t="s">
        <v>155</v>
      </c>
      <c r="B158" s="13"/>
      <c r="C158" s="13"/>
      <c r="D158" s="13"/>
      <c r="E158" s="13"/>
      <c r="F158" s="13"/>
      <c r="G158" s="13"/>
      <c r="H158" s="14" t="s">
        <v>156</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31</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row>
    <row r="159" spans="1:105" s="3" customFormat="1" ht="15" customHeight="1">
      <c r="A159" s="13" t="s">
        <v>157</v>
      </c>
      <c r="B159" s="13"/>
      <c r="C159" s="13"/>
      <c r="D159" s="13"/>
      <c r="E159" s="13"/>
      <c r="F159" s="13"/>
      <c r="G159" s="13"/>
      <c r="H159" s="14" t="s">
        <v>37</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31</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row>
    <row r="160" spans="1:105" s="3" customFormat="1" ht="54" customHeight="1">
      <c r="A160" s="13" t="s">
        <v>158</v>
      </c>
      <c r="B160" s="13"/>
      <c r="C160" s="13"/>
      <c r="D160" s="13"/>
      <c r="E160" s="13"/>
      <c r="F160" s="13"/>
      <c r="G160" s="13"/>
      <c r="H160" s="14" t="s">
        <v>160</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159</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c r="A161" s="13" t="s">
        <v>161</v>
      </c>
      <c r="B161" s="13"/>
      <c r="C161" s="13"/>
      <c r="D161" s="13"/>
      <c r="E161" s="13"/>
      <c r="F161" s="13"/>
      <c r="G161" s="13"/>
      <c r="H161" s="14" t="s">
        <v>162</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c r="A162" s="35" t="s">
        <v>163</v>
      </c>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row>
    <row r="163" spans="1:105" s="3" customFormat="1" ht="15" customHeight="1">
      <c r="A163" s="13" t="s">
        <v>27</v>
      </c>
      <c r="B163" s="13"/>
      <c r="C163" s="13"/>
      <c r="D163" s="13"/>
      <c r="E163" s="13"/>
      <c r="F163" s="13"/>
      <c r="G163" s="13"/>
      <c r="H163" s="14" t="s">
        <v>164</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46</v>
      </c>
      <c r="AK163" s="16"/>
      <c r="AL163" s="16"/>
      <c r="AM163" s="16"/>
      <c r="AN163" s="16"/>
      <c r="AO163" s="16"/>
      <c r="AP163" s="16"/>
      <c r="AQ163" s="16"/>
      <c r="AR163" s="16"/>
      <c r="AS163" s="16"/>
      <c r="AT163" s="16"/>
      <c r="AU163" s="16"/>
      <c r="AV163" s="16"/>
      <c r="AW163" s="16"/>
      <c r="AX163" s="16"/>
      <c r="AY163" s="17"/>
      <c r="AZ163" s="24">
        <v>12.94</v>
      </c>
      <c r="BA163" s="25"/>
      <c r="BB163" s="25"/>
      <c r="BC163" s="25"/>
      <c r="BD163" s="25"/>
      <c r="BE163" s="25"/>
      <c r="BF163" s="25"/>
      <c r="BG163" s="25"/>
      <c r="BH163" s="25"/>
      <c r="BI163" s="25"/>
      <c r="BJ163" s="25"/>
      <c r="BK163" s="25"/>
      <c r="BL163" s="25"/>
      <c r="BM163" s="25"/>
      <c r="BN163" s="25"/>
      <c r="BO163" s="25"/>
      <c r="BP163" s="25"/>
      <c r="BQ163" s="25"/>
      <c r="BR163" s="25"/>
      <c r="BS163" s="26"/>
      <c r="BT163" s="24">
        <v>12.94</v>
      </c>
      <c r="BU163" s="25"/>
      <c r="BV163" s="25"/>
      <c r="BW163" s="25"/>
      <c r="BX163" s="25"/>
      <c r="BY163" s="25"/>
      <c r="BZ163" s="25"/>
      <c r="CA163" s="25"/>
      <c r="CB163" s="25"/>
      <c r="CC163" s="25"/>
      <c r="CD163" s="25"/>
      <c r="CE163" s="25"/>
      <c r="CF163" s="25"/>
      <c r="CG163" s="25"/>
      <c r="CH163" s="25"/>
      <c r="CI163" s="25"/>
      <c r="CJ163" s="26"/>
      <c r="CK163" s="24">
        <v>12.94</v>
      </c>
      <c r="CL163" s="25"/>
      <c r="CM163" s="25"/>
      <c r="CN163" s="25"/>
      <c r="CO163" s="25"/>
      <c r="CP163" s="25"/>
      <c r="CQ163" s="25"/>
      <c r="CR163" s="25"/>
      <c r="CS163" s="25"/>
      <c r="CT163" s="25"/>
      <c r="CU163" s="25"/>
      <c r="CV163" s="25"/>
      <c r="CW163" s="25"/>
      <c r="CX163" s="25"/>
      <c r="CY163" s="25"/>
      <c r="CZ163" s="25"/>
      <c r="DA163" s="25"/>
    </row>
    <row r="164" spans="1:105" s="3" customFormat="1" ht="93" customHeight="1">
      <c r="A164" s="13" t="s">
        <v>38</v>
      </c>
      <c r="B164" s="13"/>
      <c r="C164" s="13"/>
      <c r="D164" s="13"/>
      <c r="E164" s="13"/>
      <c r="F164" s="13"/>
      <c r="G164" s="13"/>
      <c r="H164" s="14" t="s">
        <v>165</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46</v>
      </c>
      <c r="AK164" s="16"/>
      <c r="AL164" s="16"/>
      <c r="AM164" s="16"/>
      <c r="AN164" s="16"/>
      <c r="AO164" s="16"/>
      <c r="AP164" s="16"/>
      <c r="AQ164" s="16"/>
      <c r="AR164" s="16"/>
      <c r="AS164" s="16"/>
      <c r="AT164" s="16"/>
      <c r="AU164" s="16"/>
      <c r="AV164" s="16"/>
      <c r="AW164" s="16"/>
      <c r="AX164" s="16"/>
      <c r="AY164" s="17"/>
      <c r="AZ164" s="21">
        <f>9.2-0.1966</f>
        <v>9.0034</v>
      </c>
      <c r="BA164" s="22"/>
      <c r="BB164" s="22"/>
      <c r="BC164" s="22"/>
      <c r="BD164" s="22"/>
      <c r="BE164" s="22"/>
      <c r="BF164" s="22"/>
      <c r="BG164" s="22"/>
      <c r="BH164" s="22"/>
      <c r="BI164" s="22"/>
      <c r="BJ164" s="22"/>
      <c r="BK164" s="22"/>
      <c r="BL164" s="22"/>
      <c r="BM164" s="22"/>
      <c r="BN164" s="22"/>
      <c r="BO164" s="22"/>
      <c r="BP164" s="22"/>
      <c r="BQ164" s="22"/>
      <c r="BR164" s="22"/>
      <c r="BS164" s="23"/>
      <c r="BT164" s="21">
        <f>9.28-0.1882</f>
        <v>9.0918</v>
      </c>
      <c r="BU164" s="22"/>
      <c r="BV164" s="22"/>
      <c r="BW164" s="22"/>
      <c r="BX164" s="22"/>
      <c r="BY164" s="22"/>
      <c r="BZ164" s="22"/>
      <c r="CA164" s="22"/>
      <c r="CB164" s="22"/>
      <c r="CC164" s="22"/>
      <c r="CD164" s="22"/>
      <c r="CE164" s="22"/>
      <c r="CF164" s="22"/>
      <c r="CG164" s="22"/>
      <c r="CH164" s="22"/>
      <c r="CI164" s="22"/>
      <c r="CJ164" s="23"/>
      <c r="CK164" s="21">
        <f>9.28-0.2563</f>
        <v>9.0237</v>
      </c>
      <c r="CL164" s="22"/>
      <c r="CM164" s="22"/>
      <c r="CN164" s="22"/>
      <c r="CO164" s="22"/>
      <c r="CP164" s="22"/>
      <c r="CQ164" s="22"/>
      <c r="CR164" s="22"/>
      <c r="CS164" s="22"/>
      <c r="CT164" s="22"/>
      <c r="CU164" s="22"/>
      <c r="CV164" s="22"/>
      <c r="CW164" s="22"/>
      <c r="CX164" s="22"/>
      <c r="CY164" s="22"/>
      <c r="CZ164" s="22"/>
      <c r="DA164" s="22"/>
    </row>
    <row r="165" spans="1:105" s="3" customFormat="1" ht="27.75" customHeight="1">
      <c r="A165" s="13" t="s">
        <v>43</v>
      </c>
      <c r="B165" s="13"/>
      <c r="C165" s="13"/>
      <c r="D165" s="13"/>
      <c r="E165" s="13"/>
      <c r="F165" s="13"/>
      <c r="G165" s="13"/>
      <c r="H165" s="14" t="s">
        <v>167</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166</v>
      </c>
      <c r="AK165" s="16"/>
      <c r="AL165" s="16"/>
      <c r="AM165" s="16"/>
      <c r="AN165" s="16"/>
      <c r="AO165" s="16"/>
      <c r="AP165" s="16"/>
      <c r="AQ165" s="16"/>
      <c r="AR165" s="16"/>
      <c r="AS165" s="16"/>
      <c r="AT165" s="16"/>
      <c r="AU165" s="16"/>
      <c r="AV165" s="16"/>
      <c r="AW165" s="16"/>
      <c r="AX165" s="16"/>
      <c r="AY165" s="17"/>
      <c r="AZ165" s="21">
        <v>16.941035</v>
      </c>
      <c r="BA165" s="22"/>
      <c r="BB165" s="22"/>
      <c r="BC165" s="22"/>
      <c r="BD165" s="22"/>
      <c r="BE165" s="22"/>
      <c r="BF165" s="22"/>
      <c r="BG165" s="22"/>
      <c r="BH165" s="22"/>
      <c r="BI165" s="22"/>
      <c r="BJ165" s="22"/>
      <c r="BK165" s="22"/>
      <c r="BL165" s="22"/>
      <c r="BM165" s="22"/>
      <c r="BN165" s="22"/>
      <c r="BO165" s="22"/>
      <c r="BP165" s="22"/>
      <c r="BQ165" s="22"/>
      <c r="BR165" s="22"/>
      <c r="BS165" s="23"/>
      <c r="BT165" s="32">
        <v>25.7547</v>
      </c>
      <c r="BU165" s="33"/>
      <c r="BV165" s="33"/>
      <c r="BW165" s="33"/>
      <c r="BX165" s="33"/>
      <c r="BY165" s="33"/>
      <c r="BZ165" s="33"/>
      <c r="CA165" s="33"/>
      <c r="CB165" s="33"/>
      <c r="CC165" s="33"/>
      <c r="CD165" s="33"/>
      <c r="CE165" s="33"/>
      <c r="CF165" s="33"/>
      <c r="CG165" s="33"/>
      <c r="CH165" s="33"/>
      <c r="CI165" s="33"/>
      <c r="CJ165" s="34"/>
      <c r="CK165" s="21">
        <v>24.842433</v>
      </c>
      <c r="CL165" s="22"/>
      <c r="CM165" s="22"/>
      <c r="CN165" s="22"/>
      <c r="CO165" s="22"/>
      <c r="CP165" s="22"/>
      <c r="CQ165" s="22"/>
      <c r="CR165" s="22"/>
      <c r="CS165" s="22"/>
      <c r="CT165" s="22"/>
      <c r="CU165" s="22"/>
      <c r="CV165" s="22"/>
      <c r="CW165" s="22"/>
      <c r="CX165" s="22"/>
      <c r="CY165" s="22"/>
      <c r="CZ165" s="22"/>
      <c r="DA165" s="22"/>
    </row>
    <row r="166" spans="1:105" s="3" customFormat="1" ht="27.75" customHeight="1">
      <c r="A166" s="13" t="s">
        <v>63</v>
      </c>
      <c r="B166" s="13"/>
      <c r="C166" s="13"/>
      <c r="D166" s="13"/>
      <c r="E166" s="13"/>
      <c r="F166" s="13"/>
      <c r="G166" s="13"/>
      <c r="H166" s="14" t="s">
        <v>168</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166</v>
      </c>
      <c r="AK166" s="16"/>
      <c r="AL166" s="16"/>
      <c r="AM166" s="16"/>
      <c r="AN166" s="16"/>
      <c r="AO166" s="16"/>
      <c r="AP166" s="16"/>
      <c r="AQ166" s="16"/>
      <c r="AR166" s="16"/>
      <c r="AS166" s="16"/>
      <c r="AT166" s="16"/>
      <c r="AU166" s="16"/>
      <c r="AV166" s="16"/>
      <c r="AW166" s="16"/>
      <c r="AX166" s="16"/>
      <c r="AY166" s="17"/>
      <c r="AZ166" s="21">
        <v>12.8937466</v>
      </c>
      <c r="BA166" s="22"/>
      <c r="BB166" s="22"/>
      <c r="BC166" s="22"/>
      <c r="BD166" s="22"/>
      <c r="BE166" s="22"/>
      <c r="BF166" s="22"/>
      <c r="BG166" s="22"/>
      <c r="BH166" s="22"/>
      <c r="BI166" s="22"/>
      <c r="BJ166" s="22"/>
      <c r="BK166" s="22"/>
      <c r="BL166" s="22"/>
      <c r="BM166" s="22"/>
      <c r="BN166" s="22"/>
      <c r="BO166" s="22"/>
      <c r="BP166" s="22"/>
      <c r="BQ166" s="22"/>
      <c r="BR166" s="22"/>
      <c r="BS166" s="23"/>
      <c r="BT166" s="21">
        <v>21.0332</v>
      </c>
      <c r="BU166" s="22"/>
      <c r="BV166" s="22"/>
      <c r="BW166" s="22"/>
      <c r="BX166" s="22"/>
      <c r="BY166" s="22"/>
      <c r="BZ166" s="22"/>
      <c r="CA166" s="22"/>
      <c r="CB166" s="22"/>
      <c r="CC166" s="22"/>
      <c r="CD166" s="22"/>
      <c r="CE166" s="22"/>
      <c r="CF166" s="22"/>
      <c r="CG166" s="22"/>
      <c r="CH166" s="22"/>
      <c r="CI166" s="22"/>
      <c r="CJ166" s="23"/>
      <c r="CK166" s="21">
        <v>19.611638</v>
      </c>
      <c r="CL166" s="22"/>
      <c r="CM166" s="22"/>
      <c r="CN166" s="22"/>
      <c r="CO166" s="22"/>
      <c r="CP166" s="22"/>
      <c r="CQ166" s="22"/>
      <c r="CR166" s="22"/>
      <c r="CS166" s="22"/>
      <c r="CT166" s="22"/>
      <c r="CU166" s="22"/>
      <c r="CV166" s="22"/>
      <c r="CW166" s="22"/>
      <c r="CX166" s="22"/>
      <c r="CY166" s="22"/>
      <c r="CZ166" s="22"/>
      <c r="DA166" s="22"/>
    </row>
    <row r="167" spans="1:105" s="3" customFormat="1" ht="27.75" customHeight="1">
      <c r="A167" s="13" t="s">
        <v>83</v>
      </c>
      <c r="B167" s="13"/>
      <c r="C167" s="13"/>
      <c r="D167" s="13"/>
      <c r="E167" s="13"/>
      <c r="F167" s="13"/>
      <c r="G167" s="13"/>
      <c r="H167" s="14" t="s">
        <v>170</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169</v>
      </c>
      <c r="AK167" s="16"/>
      <c r="AL167" s="16"/>
      <c r="AM167" s="16"/>
      <c r="AN167" s="16"/>
      <c r="AO167" s="16"/>
      <c r="AP167" s="16"/>
      <c r="AQ167" s="16"/>
      <c r="AR167" s="16"/>
      <c r="AS167" s="16"/>
      <c r="AT167" s="16"/>
      <c r="AU167" s="16"/>
      <c r="AV167" s="16"/>
      <c r="AW167" s="16"/>
      <c r="AX167" s="16"/>
      <c r="AY167" s="17"/>
      <c r="AZ167" s="21">
        <v>8.605</v>
      </c>
      <c r="BA167" s="22"/>
      <c r="BB167" s="22"/>
      <c r="BC167" s="22"/>
      <c r="BD167" s="22"/>
      <c r="BE167" s="22"/>
      <c r="BF167" s="22"/>
      <c r="BG167" s="22"/>
      <c r="BH167" s="22"/>
      <c r="BI167" s="22"/>
      <c r="BJ167" s="22"/>
      <c r="BK167" s="22"/>
      <c r="BL167" s="22"/>
      <c r="BM167" s="22"/>
      <c r="BN167" s="22"/>
      <c r="BO167" s="22"/>
      <c r="BP167" s="22"/>
      <c r="BQ167" s="22"/>
      <c r="BR167" s="22"/>
      <c r="BS167" s="23"/>
      <c r="BT167" s="21">
        <v>9.524</v>
      </c>
      <c r="BU167" s="22"/>
      <c r="BV167" s="22"/>
      <c r="BW167" s="22"/>
      <c r="BX167" s="22"/>
      <c r="BY167" s="22"/>
      <c r="BZ167" s="22"/>
      <c r="CA167" s="22"/>
      <c r="CB167" s="22"/>
      <c r="CC167" s="22"/>
      <c r="CD167" s="22"/>
      <c r="CE167" s="22"/>
      <c r="CF167" s="22"/>
      <c r="CG167" s="22"/>
      <c r="CH167" s="22"/>
      <c r="CI167" s="22"/>
      <c r="CJ167" s="23"/>
      <c r="CK167" s="21">
        <v>8.733</v>
      </c>
      <c r="CL167" s="22"/>
      <c r="CM167" s="22"/>
      <c r="CN167" s="22"/>
      <c r="CO167" s="22"/>
      <c r="CP167" s="22"/>
      <c r="CQ167" s="22"/>
      <c r="CR167" s="22"/>
      <c r="CS167" s="22"/>
      <c r="CT167" s="22"/>
      <c r="CU167" s="22"/>
      <c r="CV167" s="22"/>
      <c r="CW167" s="22"/>
      <c r="CX167" s="22"/>
      <c r="CY167" s="22"/>
      <c r="CZ167" s="22"/>
      <c r="DA167" s="22"/>
    </row>
    <row r="168" spans="1:105" s="3" customFormat="1" ht="27.75" customHeight="1">
      <c r="A168" s="13" t="s">
        <v>93</v>
      </c>
      <c r="B168" s="13"/>
      <c r="C168" s="13"/>
      <c r="D168" s="13"/>
      <c r="E168" s="13"/>
      <c r="F168" s="13"/>
      <c r="G168" s="13"/>
      <c r="H168" s="14" t="s">
        <v>171</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169</v>
      </c>
      <c r="AK168" s="16"/>
      <c r="AL168" s="16"/>
      <c r="AM168" s="16"/>
      <c r="AN168" s="16"/>
      <c r="AO168" s="16"/>
      <c r="AP168" s="16"/>
      <c r="AQ168" s="16"/>
      <c r="AR168" s="16"/>
      <c r="AS168" s="16"/>
      <c r="AT168" s="16"/>
      <c r="AU168" s="16"/>
      <c r="AV168" s="16"/>
      <c r="AW168" s="16"/>
      <c r="AX168" s="16"/>
      <c r="AY168" s="17"/>
      <c r="AZ168" s="21">
        <v>8.605</v>
      </c>
      <c r="BA168" s="22"/>
      <c r="BB168" s="22"/>
      <c r="BC168" s="22"/>
      <c r="BD168" s="22"/>
      <c r="BE168" s="22"/>
      <c r="BF168" s="22"/>
      <c r="BG168" s="22"/>
      <c r="BH168" s="22"/>
      <c r="BI168" s="22"/>
      <c r="BJ168" s="22"/>
      <c r="BK168" s="22"/>
      <c r="BL168" s="22"/>
      <c r="BM168" s="22"/>
      <c r="BN168" s="22"/>
      <c r="BO168" s="22"/>
      <c r="BP168" s="22"/>
      <c r="BQ168" s="22"/>
      <c r="BR168" s="22"/>
      <c r="BS168" s="23"/>
      <c r="BT168" s="21">
        <v>9.524</v>
      </c>
      <c r="BU168" s="22"/>
      <c r="BV168" s="22"/>
      <c r="BW168" s="22"/>
      <c r="BX168" s="22"/>
      <c r="BY168" s="22"/>
      <c r="BZ168" s="22"/>
      <c r="CA168" s="22"/>
      <c r="CB168" s="22"/>
      <c r="CC168" s="22"/>
      <c r="CD168" s="22"/>
      <c r="CE168" s="22"/>
      <c r="CF168" s="22"/>
      <c r="CG168" s="22"/>
      <c r="CH168" s="22"/>
      <c r="CI168" s="22"/>
      <c r="CJ168" s="23"/>
      <c r="CK168" s="21">
        <v>8.733</v>
      </c>
      <c r="CL168" s="22"/>
      <c r="CM168" s="22"/>
      <c r="CN168" s="22"/>
      <c r="CO168" s="22"/>
      <c r="CP168" s="22"/>
      <c r="CQ168" s="22"/>
      <c r="CR168" s="22"/>
      <c r="CS168" s="22"/>
      <c r="CT168" s="22"/>
      <c r="CU168" s="22"/>
      <c r="CV168" s="22"/>
      <c r="CW168" s="22"/>
      <c r="CX168" s="22"/>
      <c r="CY168" s="22"/>
      <c r="CZ168" s="22"/>
      <c r="DA168" s="22"/>
    </row>
    <row r="169" spans="1:105" s="3" customFormat="1" ht="27.75" customHeight="1">
      <c r="A169" s="13" t="s">
        <v>95</v>
      </c>
      <c r="B169" s="13"/>
      <c r="C169" s="13"/>
      <c r="D169" s="13"/>
      <c r="E169" s="13"/>
      <c r="F169" s="13"/>
      <c r="G169" s="13"/>
      <c r="H169" s="14" t="s">
        <v>173</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172</v>
      </c>
      <c r="AK169" s="16"/>
      <c r="AL169" s="16"/>
      <c r="AM169" s="16"/>
      <c r="AN169" s="16"/>
      <c r="AO169" s="16"/>
      <c r="AP169" s="16"/>
      <c r="AQ169" s="16"/>
      <c r="AR169" s="16"/>
      <c r="AS169" s="16"/>
      <c r="AT169" s="16"/>
      <c r="AU169" s="16"/>
      <c r="AV169" s="16"/>
      <c r="AW169" s="16"/>
      <c r="AX169" s="16"/>
      <c r="AY169" s="17"/>
      <c r="AZ169" s="32">
        <v>4.96473192</v>
      </c>
      <c r="BA169" s="33"/>
      <c r="BB169" s="33"/>
      <c r="BC169" s="33"/>
      <c r="BD169" s="33"/>
      <c r="BE169" s="33"/>
      <c r="BF169" s="33"/>
      <c r="BG169" s="33"/>
      <c r="BH169" s="33"/>
      <c r="BI169" s="33"/>
      <c r="BJ169" s="33"/>
      <c r="BK169" s="33"/>
      <c r="BL169" s="33"/>
      <c r="BM169" s="33"/>
      <c r="BN169" s="33"/>
      <c r="BO169" s="33"/>
      <c r="BP169" s="33"/>
      <c r="BQ169" s="33"/>
      <c r="BR169" s="33"/>
      <c r="BS169" s="34"/>
      <c r="BT169" s="32">
        <v>36.45159</v>
      </c>
      <c r="BU169" s="33"/>
      <c r="BV169" s="33"/>
      <c r="BW169" s="33"/>
      <c r="BX169" s="33"/>
      <c r="BY169" s="33"/>
      <c r="BZ169" s="33"/>
      <c r="CA169" s="33"/>
      <c r="CB169" s="33"/>
      <c r="CC169" s="33"/>
      <c r="CD169" s="33"/>
      <c r="CE169" s="33"/>
      <c r="CF169" s="33"/>
      <c r="CG169" s="33"/>
      <c r="CH169" s="33"/>
      <c r="CI169" s="33"/>
      <c r="CJ169" s="34"/>
      <c r="CK169" s="32">
        <v>57.43785</v>
      </c>
      <c r="CL169" s="33"/>
      <c r="CM169" s="33"/>
      <c r="CN169" s="33"/>
      <c r="CO169" s="33"/>
      <c r="CP169" s="33"/>
      <c r="CQ169" s="33"/>
      <c r="CR169" s="33"/>
      <c r="CS169" s="33"/>
      <c r="CT169" s="33"/>
      <c r="CU169" s="33"/>
      <c r="CV169" s="33"/>
      <c r="CW169" s="33"/>
      <c r="CX169" s="33"/>
      <c r="CY169" s="33"/>
      <c r="CZ169" s="33"/>
      <c r="DA169" s="33"/>
    </row>
    <row r="170" spans="1:105" s="3" customFormat="1" ht="15" customHeight="1">
      <c r="A170" s="13"/>
      <c r="B170" s="13"/>
      <c r="C170" s="13"/>
      <c r="D170" s="13"/>
      <c r="E170" s="13"/>
      <c r="F170" s="13"/>
      <c r="G170" s="13"/>
      <c r="H170" s="14" t="s">
        <v>66</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c r="A171" s="13" t="s">
        <v>174</v>
      </c>
      <c r="B171" s="13"/>
      <c r="C171" s="13"/>
      <c r="D171" s="13"/>
      <c r="E171" s="13"/>
      <c r="F171" s="13"/>
      <c r="G171" s="13"/>
      <c r="H171" s="14" t="s">
        <v>177</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172</v>
      </c>
      <c r="AK171" s="16"/>
      <c r="AL171" s="16"/>
      <c r="AM171" s="16"/>
      <c r="AN171" s="16"/>
      <c r="AO171" s="16"/>
      <c r="AP171" s="16"/>
      <c r="AQ171" s="16"/>
      <c r="AR171" s="16"/>
      <c r="AS171" s="16"/>
      <c r="AT171" s="16"/>
      <c r="AU171" s="16"/>
      <c r="AV171" s="16"/>
      <c r="AW171" s="16"/>
      <c r="AX171" s="16"/>
      <c r="AY171" s="17"/>
      <c r="AZ171" s="32">
        <v>4.96473192</v>
      </c>
      <c r="BA171" s="33"/>
      <c r="BB171" s="33"/>
      <c r="BC171" s="33"/>
      <c r="BD171" s="33"/>
      <c r="BE171" s="33"/>
      <c r="BF171" s="33"/>
      <c r="BG171" s="33"/>
      <c r="BH171" s="33"/>
      <c r="BI171" s="33"/>
      <c r="BJ171" s="33"/>
      <c r="BK171" s="33"/>
      <c r="BL171" s="33"/>
      <c r="BM171" s="33"/>
      <c r="BN171" s="33"/>
      <c r="BO171" s="33"/>
      <c r="BP171" s="33"/>
      <c r="BQ171" s="33"/>
      <c r="BR171" s="33"/>
      <c r="BS171" s="34"/>
      <c r="BT171" s="32">
        <v>36.45159</v>
      </c>
      <c r="BU171" s="33"/>
      <c r="BV171" s="33"/>
      <c r="BW171" s="33"/>
      <c r="BX171" s="33"/>
      <c r="BY171" s="33"/>
      <c r="BZ171" s="33"/>
      <c r="CA171" s="33"/>
      <c r="CB171" s="33"/>
      <c r="CC171" s="33"/>
      <c r="CD171" s="33"/>
      <c r="CE171" s="33"/>
      <c r="CF171" s="33"/>
      <c r="CG171" s="33"/>
      <c r="CH171" s="33"/>
      <c r="CI171" s="33"/>
      <c r="CJ171" s="34"/>
      <c r="CK171" s="32">
        <v>57.43785</v>
      </c>
      <c r="CL171" s="33"/>
      <c r="CM171" s="33"/>
      <c r="CN171" s="33"/>
      <c r="CO171" s="33"/>
      <c r="CP171" s="33"/>
      <c r="CQ171" s="33"/>
      <c r="CR171" s="33"/>
      <c r="CS171" s="33"/>
      <c r="CT171" s="33"/>
      <c r="CU171" s="33"/>
      <c r="CV171" s="33"/>
      <c r="CW171" s="33"/>
      <c r="CX171" s="33"/>
      <c r="CY171" s="33"/>
      <c r="CZ171" s="33"/>
      <c r="DA171" s="33"/>
    </row>
    <row r="172" spans="1:105" s="3" customFormat="1" ht="27.75" customHeight="1">
      <c r="A172" s="13" t="s">
        <v>175</v>
      </c>
      <c r="B172" s="13"/>
      <c r="C172" s="13"/>
      <c r="D172" s="13"/>
      <c r="E172" s="13"/>
      <c r="F172" s="13"/>
      <c r="G172" s="13"/>
      <c r="H172" s="14" t="s">
        <v>178</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172</v>
      </c>
      <c r="AK172" s="16"/>
      <c r="AL172" s="16"/>
      <c r="AM172" s="16"/>
      <c r="AN172" s="16"/>
      <c r="AO172" s="16"/>
      <c r="AP172" s="16"/>
      <c r="AQ172" s="16"/>
      <c r="AR172" s="16"/>
      <c r="AS172" s="16"/>
      <c r="AT172" s="16"/>
      <c r="AU172" s="16"/>
      <c r="AV172" s="16"/>
      <c r="AW172" s="16"/>
      <c r="AX172" s="16"/>
      <c r="AY172" s="17"/>
      <c r="AZ172" s="18">
        <v>0</v>
      </c>
      <c r="BA172" s="19"/>
      <c r="BB172" s="19"/>
      <c r="BC172" s="19"/>
      <c r="BD172" s="19"/>
      <c r="BE172" s="19"/>
      <c r="BF172" s="19"/>
      <c r="BG172" s="19"/>
      <c r="BH172" s="19"/>
      <c r="BI172" s="19"/>
      <c r="BJ172" s="19"/>
      <c r="BK172" s="19"/>
      <c r="BL172" s="19"/>
      <c r="BM172" s="19"/>
      <c r="BN172" s="19"/>
      <c r="BO172" s="19"/>
      <c r="BP172" s="19"/>
      <c r="BQ172" s="19"/>
      <c r="BR172" s="19"/>
      <c r="BS172" s="20"/>
      <c r="BT172" s="18">
        <v>0</v>
      </c>
      <c r="BU172" s="19"/>
      <c r="BV172" s="19"/>
      <c r="BW172" s="19"/>
      <c r="BX172" s="19"/>
      <c r="BY172" s="19"/>
      <c r="BZ172" s="19"/>
      <c r="CA172" s="19"/>
      <c r="CB172" s="19"/>
      <c r="CC172" s="19"/>
      <c r="CD172" s="19"/>
      <c r="CE172" s="19"/>
      <c r="CF172" s="19"/>
      <c r="CG172" s="19"/>
      <c r="CH172" s="19"/>
      <c r="CI172" s="19"/>
      <c r="CJ172" s="20"/>
      <c r="CK172" s="18">
        <v>0</v>
      </c>
      <c r="CL172" s="19"/>
      <c r="CM172" s="19"/>
      <c r="CN172" s="19"/>
      <c r="CO172" s="19"/>
      <c r="CP172" s="19"/>
      <c r="CQ172" s="19"/>
      <c r="CR172" s="19"/>
      <c r="CS172" s="19"/>
      <c r="CT172" s="19"/>
      <c r="CU172" s="19"/>
      <c r="CV172" s="19"/>
      <c r="CW172" s="19"/>
      <c r="CX172" s="19"/>
      <c r="CY172" s="19"/>
      <c r="CZ172" s="19"/>
      <c r="DA172" s="19"/>
    </row>
    <row r="173" spans="1:105" s="3" customFormat="1" ht="40.5" customHeight="1">
      <c r="A173" s="13" t="s">
        <v>176</v>
      </c>
      <c r="B173" s="13"/>
      <c r="C173" s="13"/>
      <c r="D173" s="13"/>
      <c r="E173" s="13"/>
      <c r="F173" s="13"/>
      <c r="G173" s="13"/>
      <c r="H173" s="14" t="s">
        <v>179</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172</v>
      </c>
      <c r="AK173" s="16"/>
      <c r="AL173" s="16"/>
      <c r="AM173" s="16"/>
      <c r="AN173" s="16"/>
      <c r="AO173" s="16"/>
      <c r="AP173" s="16"/>
      <c r="AQ173" s="16"/>
      <c r="AR173" s="16"/>
      <c r="AS173" s="16"/>
      <c r="AT173" s="16"/>
      <c r="AU173" s="16"/>
      <c r="AV173" s="16"/>
      <c r="AW173" s="16"/>
      <c r="AX173" s="16"/>
      <c r="AY173" s="17"/>
      <c r="AZ173" s="29"/>
      <c r="BA173" s="30"/>
      <c r="BB173" s="30"/>
      <c r="BC173" s="30"/>
      <c r="BD173" s="30"/>
      <c r="BE173" s="30"/>
      <c r="BF173" s="30"/>
      <c r="BG173" s="30"/>
      <c r="BH173" s="30"/>
      <c r="BI173" s="30"/>
      <c r="BJ173" s="30"/>
      <c r="BK173" s="30"/>
      <c r="BL173" s="30"/>
      <c r="BM173" s="30"/>
      <c r="BN173" s="30"/>
      <c r="BO173" s="30"/>
      <c r="BP173" s="30"/>
      <c r="BQ173" s="30"/>
      <c r="BR173" s="30"/>
      <c r="BS173" s="31"/>
      <c r="BT173" s="29"/>
      <c r="BU173" s="30"/>
      <c r="BV173" s="30"/>
      <c r="BW173" s="30"/>
      <c r="BX173" s="30"/>
      <c r="BY173" s="30"/>
      <c r="BZ173" s="30"/>
      <c r="CA173" s="30"/>
      <c r="CB173" s="30"/>
      <c r="CC173" s="30"/>
      <c r="CD173" s="30"/>
      <c r="CE173" s="30"/>
      <c r="CF173" s="30"/>
      <c r="CG173" s="30"/>
      <c r="CH173" s="30"/>
      <c r="CI173" s="30"/>
      <c r="CJ173" s="31"/>
      <c r="CK173" s="29"/>
      <c r="CL173" s="30"/>
      <c r="CM173" s="30"/>
      <c r="CN173" s="30"/>
      <c r="CO173" s="30"/>
      <c r="CP173" s="30"/>
      <c r="CQ173" s="30"/>
      <c r="CR173" s="30"/>
      <c r="CS173" s="30"/>
      <c r="CT173" s="30"/>
      <c r="CU173" s="30"/>
      <c r="CV173" s="30"/>
      <c r="CW173" s="30"/>
      <c r="CX173" s="30"/>
      <c r="CY173" s="30"/>
      <c r="CZ173" s="30"/>
      <c r="DA173" s="30"/>
    </row>
    <row r="174" spans="1:105" s="3" customFormat="1" ht="15" customHeight="1">
      <c r="A174" s="13" t="s">
        <v>153</v>
      </c>
      <c r="B174" s="13"/>
      <c r="C174" s="13"/>
      <c r="D174" s="13"/>
      <c r="E174" s="13"/>
      <c r="F174" s="13"/>
      <c r="G174" s="13"/>
      <c r="H174" s="14" t="s">
        <v>180</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c r="A175" s="13"/>
      <c r="B175" s="13"/>
      <c r="C175" s="13"/>
      <c r="D175" s="13"/>
      <c r="E175" s="13"/>
      <c r="F175" s="13"/>
      <c r="G175" s="13"/>
      <c r="H175" s="14" t="s">
        <v>66</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c r="A176" s="13" t="s">
        <v>181</v>
      </c>
      <c r="B176" s="13"/>
      <c r="C176" s="13"/>
      <c r="D176" s="13"/>
      <c r="E176" s="13"/>
      <c r="F176" s="13"/>
      <c r="G176" s="13"/>
      <c r="H176" s="14" t="s">
        <v>182</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172</v>
      </c>
      <c r="AK176" s="16"/>
      <c r="AL176" s="16"/>
      <c r="AM176" s="16"/>
      <c r="AN176" s="16"/>
      <c r="AO176" s="16"/>
      <c r="AP176" s="16"/>
      <c r="AQ176" s="16"/>
      <c r="AR176" s="16"/>
      <c r="AS176" s="16"/>
      <c r="AT176" s="16"/>
      <c r="AU176" s="16"/>
      <c r="AV176" s="16"/>
      <c r="AW176" s="16"/>
      <c r="AX176" s="16"/>
      <c r="AY176" s="17"/>
      <c r="AZ176" s="18">
        <v>16.3809</v>
      </c>
      <c r="BA176" s="19"/>
      <c r="BB176" s="19"/>
      <c r="BC176" s="19"/>
      <c r="BD176" s="19"/>
      <c r="BE176" s="19"/>
      <c r="BF176" s="19"/>
      <c r="BG176" s="19"/>
      <c r="BH176" s="19"/>
      <c r="BI176" s="19"/>
      <c r="BJ176" s="19"/>
      <c r="BK176" s="19"/>
      <c r="BL176" s="19"/>
      <c r="BM176" s="19"/>
      <c r="BN176" s="19"/>
      <c r="BO176" s="19"/>
      <c r="BP176" s="19"/>
      <c r="BQ176" s="19"/>
      <c r="BR176" s="19"/>
      <c r="BS176" s="20"/>
      <c r="BT176" s="21">
        <v>22.06993</v>
      </c>
      <c r="BU176" s="22"/>
      <c r="BV176" s="22"/>
      <c r="BW176" s="22"/>
      <c r="BX176" s="22"/>
      <c r="BY176" s="22"/>
      <c r="BZ176" s="22"/>
      <c r="CA176" s="22"/>
      <c r="CB176" s="22"/>
      <c r="CC176" s="22"/>
      <c r="CD176" s="22"/>
      <c r="CE176" s="22"/>
      <c r="CF176" s="22"/>
      <c r="CG176" s="22"/>
      <c r="CH176" s="22"/>
      <c r="CI176" s="22"/>
      <c r="CJ176" s="23"/>
      <c r="CK176" s="21">
        <v>21.79478</v>
      </c>
      <c r="CL176" s="22"/>
      <c r="CM176" s="22"/>
      <c r="CN176" s="22"/>
      <c r="CO176" s="22"/>
      <c r="CP176" s="22"/>
      <c r="CQ176" s="22"/>
      <c r="CR176" s="22"/>
      <c r="CS176" s="22"/>
      <c r="CT176" s="22"/>
      <c r="CU176" s="22"/>
      <c r="CV176" s="22"/>
      <c r="CW176" s="22"/>
      <c r="CX176" s="22"/>
      <c r="CY176" s="22"/>
      <c r="CZ176" s="22"/>
      <c r="DA176" s="22"/>
    </row>
    <row r="177" spans="1:105" s="3" customFormat="1" ht="40.5" customHeight="1">
      <c r="A177" s="13"/>
      <c r="B177" s="13"/>
      <c r="C177" s="13"/>
      <c r="D177" s="13"/>
      <c r="E177" s="13"/>
      <c r="F177" s="13"/>
      <c r="G177" s="13"/>
      <c r="H177" s="14" t="s">
        <v>184</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183</v>
      </c>
      <c r="AK177" s="16"/>
      <c r="AL177" s="16"/>
      <c r="AM177" s="16"/>
      <c r="AN177" s="16"/>
      <c r="AO177" s="16"/>
      <c r="AP177" s="16"/>
      <c r="AQ177" s="16"/>
      <c r="AR177" s="16"/>
      <c r="AS177" s="16"/>
      <c r="AT177" s="16"/>
      <c r="AU177" s="16"/>
      <c r="AV177" s="16"/>
      <c r="AW177" s="16"/>
      <c r="AX177" s="16"/>
      <c r="AY177" s="17"/>
      <c r="AZ177" s="21">
        <v>360.1</v>
      </c>
      <c r="BA177" s="22"/>
      <c r="BB177" s="22"/>
      <c r="BC177" s="22"/>
      <c r="BD177" s="22"/>
      <c r="BE177" s="22"/>
      <c r="BF177" s="22"/>
      <c r="BG177" s="22"/>
      <c r="BH177" s="22"/>
      <c r="BI177" s="22"/>
      <c r="BJ177" s="22"/>
      <c r="BK177" s="22"/>
      <c r="BL177" s="22"/>
      <c r="BM177" s="22"/>
      <c r="BN177" s="22"/>
      <c r="BO177" s="22"/>
      <c r="BP177" s="22"/>
      <c r="BQ177" s="22"/>
      <c r="BR177" s="22"/>
      <c r="BS177" s="23"/>
      <c r="BT177" s="21">
        <v>360.1</v>
      </c>
      <c r="BU177" s="22"/>
      <c r="BV177" s="22"/>
      <c r="BW177" s="22"/>
      <c r="BX177" s="22"/>
      <c r="BY177" s="22"/>
      <c r="BZ177" s="22"/>
      <c r="CA177" s="22"/>
      <c r="CB177" s="22"/>
      <c r="CC177" s="22"/>
      <c r="CD177" s="22"/>
      <c r="CE177" s="22"/>
      <c r="CF177" s="22"/>
      <c r="CG177" s="22"/>
      <c r="CH177" s="22"/>
      <c r="CI177" s="22"/>
      <c r="CJ177" s="23"/>
      <c r="CK177" s="27">
        <v>360</v>
      </c>
      <c r="CL177" s="28"/>
      <c r="CM177" s="28"/>
      <c r="CN177" s="28"/>
      <c r="CO177" s="28"/>
      <c r="CP177" s="28"/>
      <c r="CQ177" s="28"/>
      <c r="CR177" s="28"/>
      <c r="CS177" s="28"/>
      <c r="CT177" s="28"/>
      <c r="CU177" s="28"/>
      <c r="CV177" s="28"/>
      <c r="CW177" s="28"/>
      <c r="CX177" s="28"/>
      <c r="CY177" s="28"/>
      <c r="CZ177" s="28"/>
      <c r="DA177" s="28"/>
    </row>
    <row r="178" spans="1:105" s="3" customFormat="1" ht="27.75" customHeight="1">
      <c r="A178" s="13" t="s">
        <v>185</v>
      </c>
      <c r="B178" s="13"/>
      <c r="C178" s="13"/>
      <c r="D178" s="13"/>
      <c r="E178" s="13"/>
      <c r="F178" s="13"/>
      <c r="G178" s="13"/>
      <c r="H178" s="14" t="s">
        <v>186</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172</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c r="A179" s="13"/>
      <c r="B179" s="13"/>
      <c r="C179" s="13"/>
      <c r="D179" s="13"/>
      <c r="E179" s="13"/>
      <c r="F179" s="13"/>
      <c r="G179" s="13"/>
      <c r="H179" s="14" t="s">
        <v>188</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187</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c r="A180" s="13"/>
      <c r="B180" s="13"/>
      <c r="C180" s="13"/>
      <c r="D180" s="13"/>
      <c r="E180" s="13"/>
      <c r="F180" s="13"/>
      <c r="G180" s="13"/>
      <c r="H180" s="14" t="s">
        <v>189</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c r="A181" s="13" t="s">
        <v>155</v>
      </c>
      <c r="B181" s="13"/>
      <c r="C181" s="13"/>
      <c r="D181" s="13"/>
      <c r="E181" s="13"/>
      <c r="F181" s="13"/>
      <c r="G181" s="13"/>
      <c r="H181" s="14" t="s">
        <v>190</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172</v>
      </c>
      <c r="AK181" s="16"/>
      <c r="AL181" s="16"/>
      <c r="AM181" s="16"/>
      <c r="AN181" s="16"/>
      <c r="AO181" s="16"/>
      <c r="AP181" s="16"/>
      <c r="AQ181" s="16"/>
      <c r="AR181" s="16"/>
      <c r="AS181" s="16"/>
      <c r="AT181" s="16"/>
      <c r="AU181" s="16"/>
      <c r="AV181" s="16"/>
      <c r="AW181" s="16"/>
      <c r="AX181" s="16"/>
      <c r="AY181" s="17"/>
      <c r="AZ181" s="24">
        <v>0</v>
      </c>
      <c r="BA181" s="25"/>
      <c r="BB181" s="25"/>
      <c r="BC181" s="25"/>
      <c r="BD181" s="25"/>
      <c r="BE181" s="25"/>
      <c r="BF181" s="25"/>
      <c r="BG181" s="25"/>
      <c r="BH181" s="25"/>
      <c r="BI181" s="25"/>
      <c r="BJ181" s="25"/>
      <c r="BK181" s="25"/>
      <c r="BL181" s="25"/>
      <c r="BM181" s="25"/>
      <c r="BN181" s="25"/>
      <c r="BO181" s="25"/>
      <c r="BP181" s="25"/>
      <c r="BQ181" s="25"/>
      <c r="BR181" s="25"/>
      <c r="BS181" s="26"/>
      <c r="BT181" s="24">
        <v>0</v>
      </c>
      <c r="BU181" s="25"/>
      <c r="BV181" s="25"/>
      <c r="BW181" s="25"/>
      <c r="BX181" s="25"/>
      <c r="BY181" s="25"/>
      <c r="BZ181" s="25"/>
      <c r="CA181" s="25"/>
      <c r="CB181" s="25"/>
      <c r="CC181" s="25"/>
      <c r="CD181" s="25"/>
      <c r="CE181" s="25"/>
      <c r="CF181" s="25"/>
      <c r="CG181" s="25"/>
      <c r="CH181" s="25"/>
      <c r="CI181" s="25"/>
      <c r="CJ181" s="26"/>
      <c r="CK181" s="24">
        <v>0</v>
      </c>
      <c r="CL181" s="25"/>
      <c r="CM181" s="25"/>
      <c r="CN181" s="25"/>
      <c r="CO181" s="25"/>
      <c r="CP181" s="25"/>
      <c r="CQ181" s="25"/>
      <c r="CR181" s="25"/>
      <c r="CS181" s="25"/>
      <c r="CT181" s="25"/>
      <c r="CU181" s="25"/>
      <c r="CV181" s="25"/>
      <c r="CW181" s="25"/>
      <c r="CX181" s="25"/>
      <c r="CY181" s="25"/>
      <c r="CZ181" s="25"/>
      <c r="DA181" s="25"/>
    </row>
    <row r="182" spans="1:105" s="3" customFormat="1" ht="54" customHeight="1">
      <c r="A182" s="13" t="s">
        <v>157</v>
      </c>
      <c r="B182" s="13"/>
      <c r="C182" s="13"/>
      <c r="D182" s="13"/>
      <c r="E182" s="13"/>
      <c r="F182" s="13"/>
      <c r="G182" s="13"/>
      <c r="H182" s="14" t="s">
        <v>191</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c r="A183" s="13" t="s">
        <v>192</v>
      </c>
      <c r="B183" s="13"/>
      <c r="C183" s="13"/>
      <c r="D183" s="13"/>
      <c r="E183" s="13"/>
      <c r="F183" s="13"/>
      <c r="G183" s="13"/>
      <c r="H183" s="14" t="s">
        <v>193</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86</v>
      </c>
      <c r="AK183" s="16"/>
      <c r="AL183" s="16"/>
      <c r="AM183" s="16"/>
      <c r="AN183" s="16"/>
      <c r="AO183" s="16"/>
      <c r="AP183" s="16"/>
      <c r="AQ183" s="16"/>
      <c r="AR183" s="16"/>
      <c r="AS183" s="16"/>
      <c r="AT183" s="16"/>
      <c r="AU183" s="16"/>
      <c r="AV183" s="16"/>
      <c r="AW183" s="16"/>
      <c r="AX183" s="16"/>
      <c r="AY183" s="17"/>
      <c r="AZ183" s="21">
        <v>18</v>
      </c>
      <c r="BA183" s="22"/>
      <c r="BB183" s="22"/>
      <c r="BC183" s="22"/>
      <c r="BD183" s="22"/>
      <c r="BE183" s="22"/>
      <c r="BF183" s="22"/>
      <c r="BG183" s="22"/>
      <c r="BH183" s="22"/>
      <c r="BI183" s="22"/>
      <c r="BJ183" s="22"/>
      <c r="BK183" s="22"/>
      <c r="BL183" s="22"/>
      <c r="BM183" s="22"/>
      <c r="BN183" s="22"/>
      <c r="BO183" s="22"/>
      <c r="BP183" s="22"/>
      <c r="BQ183" s="22"/>
      <c r="BR183" s="22"/>
      <c r="BS183" s="23"/>
      <c r="BT183" s="21"/>
      <c r="BU183" s="22"/>
      <c r="BV183" s="22"/>
      <c r="BW183" s="22"/>
      <c r="BX183" s="22"/>
      <c r="BY183" s="22"/>
      <c r="BZ183" s="22"/>
      <c r="CA183" s="22"/>
      <c r="CB183" s="22"/>
      <c r="CC183" s="22"/>
      <c r="CD183" s="22"/>
      <c r="CE183" s="22"/>
      <c r="CF183" s="22"/>
      <c r="CG183" s="22"/>
      <c r="CH183" s="22"/>
      <c r="CI183" s="22"/>
      <c r="CJ183" s="23"/>
      <c r="CK183" s="21">
        <v>25</v>
      </c>
      <c r="CL183" s="22"/>
      <c r="CM183" s="22"/>
      <c r="CN183" s="22"/>
      <c r="CO183" s="22"/>
      <c r="CP183" s="22"/>
      <c r="CQ183" s="22"/>
      <c r="CR183" s="22"/>
      <c r="CS183" s="22"/>
      <c r="CT183" s="22"/>
      <c r="CU183" s="22"/>
      <c r="CV183" s="22"/>
      <c r="CW183" s="22"/>
      <c r="CX183" s="22"/>
      <c r="CY183" s="22"/>
      <c r="CZ183" s="22"/>
      <c r="DA183" s="22"/>
    </row>
    <row r="184" spans="1:105" s="3" customFormat="1" ht="27.75" customHeight="1">
      <c r="A184" s="13" t="s">
        <v>194</v>
      </c>
      <c r="B184" s="13"/>
      <c r="C184" s="13"/>
      <c r="D184" s="13"/>
      <c r="E184" s="13"/>
      <c r="F184" s="13"/>
      <c r="G184" s="13"/>
      <c r="H184" s="14" t="s">
        <v>195</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89</v>
      </c>
      <c r="AK184" s="16"/>
      <c r="AL184" s="16"/>
      <c r="AM184" s="16"/>
      <c r="AN184" s="16"/>
      <c r="AO184" s="16"/>
      <c r="AP184" s="16"/>
      <c r="AQ184" s="16"/>
      <c r="AR184" s="16"/>
      <c r="AS184" s="16"/>
      <c r="AT184" s="16"/>
      <c r="AU184" s="16"/>
      <c r="AV184" s="16"/>
      <c r="AW184" s="16"/>
      <c r="AX184" s="16"/>
      <c r="AY184" s="17"/>
      <c r="AZ184" s="21">
        <f>(32684.64453)/18/12</f>
        <v>151.31779875</v>
      </c>
      <c r="BA184" s="22"/>
      <c r="BB184" s="22"/>
      <c r="BC184" s="22"/>
      <c r="BD184" s="22"/>
      <c r="BE184" s="22"/>
      <c r="BF184" s="22"/>
      <c r="BG184" s="22"/>
      <c r="BH184" s="22"/>
      <c r="BI184" s="22"/>
      <c r="BJ184" s="22"/>
      <c r="BK184" s="22"/>
      <c r="BL184" s="22"/>
      <c r="BM184" s="22"/>
      <c r="BN184" s="22"/>
      <c r="BO184" s="22"/>
      <c r="BP184" s="22"/>
      <c r="BQ184" s="22"/>
      <c r="BR184" s="22"/>
      <c r="BS184" s="23"/>
      <c r="BT184" s="21"/>
      <c r="BU184" s="22"/>
      <c r="BV184" s="22"/>
      <c r="BW184" s="22"/>
      <c r="BX184" s="22"/>
      <c r="BY184" s="22"/>
      <c r="BZ184" s="22"/>
      <c r="CA184" s="22"/>
      <c r="CB184" s="22"/>
      <c r="CC184" s="22"/>
      <c r="CD184" s="22"/>
      <c r="CE184" s="22"/>
      <c r="CF184" s="22"/>
      <c r="CG184" s="22"/>
      <c r="CH184" s="22"/>
      <c r="CI184" s="22"/>
      <c r="CJ184" s="23"/>
      <c r="CK184" s="21">
        <f>(56354.38283)/25/12</f>
        <v>187.84794276666665</v>
      </c>
      <c r="CL184" s="22"/>
      <c r="CM184" s="22"/>
      <c r="CN184" s="22"/>
      <c r="CO184" s="22"/>
      <c r="CP184" s="22"/>
      <c r="CQ184" s="22"/>
      <c r="CR184" s="22"/>
      <c r="CS184" s="22"/>
      <c r="CT184" s="22"/>
      <c r="CU184" s="22"/>
      <c r="CV184" s="22"/>
      <c r="CW184" s="22"/>
      <c r="CX184" s="22"/>
      <c r="CY184" s="22"/>
      <c r="CZ184" s="22"/>
      <c r="DA184" s="22"/>
    </row>
    <row r="185" spans="1:105" s="3" customFormat="1" ht="40.5" customHeight="1">
      <c r="A185" s="13" t="s">
        <v>196</v>
      </c>
      <c r="B185" s="13"/>
      <c r="C185" s="13"/>
      <c r="D185" s="13"/>
      <c r="E185" s="13"/>
      <c r="F185" s="13"/>
      <c r="G185" s="13"/>
      <c r="H185" s="14" t="s">
        <v>197</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c r="A186" s="13" t="s">
        <v>158</v>
      </c>
      <c r="B186" s="13"/>
      <c r="C186" s="13"/>
      <c r="D186" s="13"/>
      <c r="E186" s="13"/>
      <c r="F186" s="13"/>
      <c r="G186" s="13"/>
      <c r="H186" s="14" t="s">
        <v>198</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172</v>
      </c>
      <c r="AK186" s="16"/>
      <c r="AL186" s="16"/>
      <c r="AM186" s="16"/>
      <c r="AN186" s="16"/>
      <c r="AO186" s="16"/>
      <c r="AP186" s="16"/>
      <c r="AQ186" s="16"/>
      <c r="AR186" s="16"/>
      <c r="AS186" s="16"/>
      <c r="AT186" s="16"/>
      <c r="AU186" s="16"/>
      <c r="AV186" s="16"/>
      <c r="AW186" s="16"/>
      <c r="AX186" s="16"/>
      <c r="AY186" s="17"/>
      <c r="AZ186" s="21">
        <v>106.87793</v>
      </c>
      <c r="BA186" s="22"/>
      <c r="BB186" s="22"/>
      <c r="BC186" s="22"/>
      <c r="BD186" s="22"/>
      <c r="BE186" s="22"/>
      <c r="BF186" s="22"/>
      <c r="BG186" s="22"/>
      <c r="BH186" s="22"/>
      <c r="BI186" s="22"/>
      <c r="BJ186" s="22"/>
      <c r="BK186" s="22"/>
      <c r="BL186" s="22"/>
      <c r="BM186" s="22"/>
      <c r="BN186" s="22"/>
      <c r="BO186" s="22"/>
      <c r="BP186" s="22"/>
      <c r="BQ186" s="22"/>
      <c r="BR186" s="22"/>
      <c r="BS186" s="23"/>
      <c r="BT186" s="21">
        <v>69.00435</v>
      </c>
      <c r="BU186" s="22"/>
      <c r="BV186" s="22"/>
      <c r="BW186" s="22"/>
      <c r="BX186" s="22"/>
      <c r="BY186" s="22"/>
      <c r="BZ186" s="22"/>
      <c r="CA186" s="22"/>
      <c r="CB186" s="22"/>
      <c r="CC186" s="22"/>
      <c r="CD186" s="22"/>
      <c r="CE186" s="22"/>
      <c r="CF186" s="22"/>
      <c r="CG186" s="22"/>
      <c r="CH186" s="22"/>
      <c r="CI186" s="22"/>
      <c r="CJ186" s="23"/>
      <c r="CK186" s="21">
        <v>159.52587</v>
      </c>
      <c r="CL186" s="22"/>
      <c r="CM186" s="22"/>
      <c r="CN186" s="22"/>
      <c r="CO186" s="22"/>
      <c r="CP186" s="22"/>
      <c r="CQ186" s="22"/>
      <c r="CR186" s="22"/>
      <c r="CS186" s="22"/>
      <c r="CT186" s="22"/>
      <c r="CU186" s="22"/>
      <c r="CV186" s="22"/>
      <c r="CW186" s="22"/>
      <c r="CX186" s="22"/>
      <c r="CY186" s="22"/>
      <c r="CZ186" s="22"/>
      <c r="DA186" s="22"/>
    </row>
    <row r="187" spans="1:105" s="3" customFormat="1" ht="15" customHeight="1">
      <c r="A187" s="13"/>
      <c r="B187" s="13"/>
      <c r="C187" s="13"/>
      <c r="D187" s="13"/>
      <c r="E187" s="13"/>
      <c r="F187" s="13"/>
      <c r="G187" s="13"/>
      <c r="H187" s="14" t="s">
        <v>66</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c r="A188" s="13" t="s">
        <v>199</v>
      </c>
      <c r="B188" s="13"/>
      <c r="C188" s="13"/>
      <c r="D188" s="13"/>
      <c r="E188" s="13"/>
      <c r="F188" s="13"/>
      <c r="G188" s="13"/>
      <c r="H188" s="14" t="s">
        <v>200</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172</v>
      </c>
      <c r="AK188" s="16"/>
      <c r="AL188" s="16"/>
      <c r="AM188" s="16"/>
      <c r="AN188" s="16"/>
      <c r="AO188" s="16"/>
      <c r="AP188" s="16"/>
      <c r="AQ188" s="16"/>
      <c r="AR188" s="16"/>
      <c r="AS188" s="16"/>
      <c r="AT188" s="16"/>
      <c r="AU188" s="16"/>
      <c r="AV188" s="16"/>
      <c r="AW188" s="16"/>
      <c r="AX188" s="16"/>
      <c r="AY188" s="17"/>
      <c r="AZ188" s="21">
        <v>106.87793</v>
      </c>
      <c r="BA188" s="22"/>
      <c r="BB188" s="22"/>
      <c r="BC188" s="22"/>
      <c r="BD188" s="22"/>
      <c r="BE188" s="22"/>
      <c r="BF188" s="22"/>
      <c r="BG188" s="22"/>
      <c r="BH188" s="22"/>
      <c r="BI188" s="22"/>
      <c r="BJ188" s="22"/>
      <c r="BK188" s="22"/>
      <c r="BL188" s="22"/>
      <c r="BM188" s="22"/>
      <c r="BN188" s="22"/>
      <c r="BO188" s="22"/>
      <c r="BP188" s="22"/>
      <c r="BQ188" s="22"/>
      <c r="BR188" s="22"/>
      <c r="BS188" s="23"/>
      <c r="BT188" s="21">
        <v>69.00435</v>
      </c>
      <c r="BU188" s="22"/>
      <c r="BV188" s="22"/>
      <c r="BW188" s="22"/>
      <c r="BX188" s="22"/>
      <c r="BY188" s="22"/>
      <c r="BZ188" s="22"/>
      <c r="CA188" s="22"/>
      <c r="CB188" s="22"/>
      <c r="CC188" s="22"/>
      <c r="CD188" s="22"/>
      <c r="CE188" s="22"/>
      <c r="CF188" s="22"/>
      <c r="CG188" s="22"/>
      <c r="CH188" s="22"/>
      <c r="CI188" s="22"/>
      <c r="CJ188" s="23"/>
      <c r="CK188" s="21">
        <v>159.52587</v>
      </c>
      <c r="CL188" s="22"/>
      <c r="CM188" s="22"/>
      <c r="CN188" s="22"/>
      <c r="CO188" s="22"/>
      <c r="CP188" s="22"/>
      <c r="CQ188" s="22"/>
      <c r="CR188" s="22"/>
      <c r="CS188" s="22"/>
      <c r="CT188" s="22"/>
      <c r="CU188" s="22"/>
      <c r="CV188" s="22"/>
      <c r="CW188" s="22"/>
      <c r="CX188" s="22"/>
      <c r="CY188" s="22"/>
      <c r="CZ188" s="22"/>
      <c r="DA188" s="22"/>
    </row>
    <row r="189" spans="1:105" s="3" customFormat="1" ht="27.75" customHeight="1">
      <c r="A189" s="13" t="s">
        <v>201</v>
      </c>
      <c r="B189" s="13"/>
      <c r="C189" s="13"/>
      <c r="D189" s="13"/>
      <c r="E189" s="13"/>
      <c r="F189" s="13"/>
      <c r="G189" s="13"/>
      <c r="H189" s="14" t="s">
        <v>202</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172</v>
      </c>
      <c r="AK189" s="16"/>
      <c r="AL189" s="16"/>
      <c r="AM189" s="16"/>
      <c r="AN189" s="16"/>
      <c r="AO189" s="16"/>
      <c r="AP189" s="16"/>
      <c r="AQ189" s="16"/>
      <c r="AR189" s="16"/>
      <c r="AS189" s="16"/>
      <c r="AT189" s="16"/>
      <c r="AU189" s="16"/>
      <c r="AV189" s="16"/>
      <c r="AW189" s="16"/>
      <c r="AX189" s="16"/>
      <c r="AY189" s="17"/>
      <c r="AZ189" s="18">
        <v>0</v>
      </c>
      <c r="BA189" s="19"/>
      <c r="BB189" s="19"/>
      <c r="BC189" s="19"/>
      <c r="BD189" s="19"/>
      <c r="BE189" s="19"/>
      <c r="BF189" s="19"/>
      <c r="BG189" s="19"/>
      <c r="BH189" s="19"/>
      <c r="BI189" s="19"/>
      <c r="BJ189" s="19"/>
      <c r="BK189" s="19"/>
      <c r="BL189" s="19"/>
      <c r="BM189" s="19"/>
      <c r="BN189" s="19"/>
      <c r="BO189" s="19"/>
      <c r="BP189" s="19"/>
      <c r="BQ189" s="19"/>
      <c r="BR189" s="19"/>
      <c r="BS189" s="20"/>
      <c r="BT189" s="18">
        <v>0</v>
      </c>
      <c r="BU189" s="19"/>
      <c r="BV189" s="19"/>
      <c r="BW189" s="19"/>
      <c r="BX189" s="19"/>
      <c r="BY189" s="19"/>
      <c r="BZ189" s="19"/>
      <c r="CA189" s="19"/>
      <c r="CB189" s="19"/>
      <c r="CC189" s="19"/>
      <c r="CD189" s="19"/>
      <c r="CE189" s="19"/>
      <c r="CF189" s="19"/>
      <c r="CG189" s="19"/>
      <c r="CH189" s="19"/>
      <c r="CI189" s="19"/>
      <c r="CJ189" s="20"/>
      <c r="CK189" s="18">
        <v>0</v>
      </c>
      <c r="CL189" s="19"/>
      <c r="CM189" s="19"/>
      <c r="CN189" s="19"/>
      <c r="CO189" s="19"/>
      <c r="CP189" s="19"/>
      <c r="CQ189" s="19"/>
      <c r="CR189" s="19"/>
      <c r="CS189" s="19"/>
      <c r="CT189" s="19"/>
      <c r="CU189" s="19"/>
      <c r="CV189" s="19"/>
      <c r="CW189" s="19"/>
      <c r="CX189" s="19"/>
      <c r="CY189" s="19"/>
      <c r="CZ189" s="19"/>
      <c r="DA189" s="19"/>
    </row>
    <row r="190" spans="1:105" s="3" customFormat="1" ht="40.5" customHeight="1">
      <c r="A190" s="13" t="s">
        <v>203</v>
      </c>
      <c r="B190" s="13"/>
      <c r="C190" s="13"/>
      <c r="D190" s="13"/>
      <c r="E190" s="13"/>
      <c r="F190" s="13"/>
      <c r="G190" s="13"/>
      <c r="H190" s="14" t="s">
        <v>204</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172</v>
      </c>
      <c r="AK190" s="16"/>
      <c r="AL190" s="16"/>
      <c r="AM190" s="16"/>
      <c r="AN190" s="16"/>
      <c r="AO190" s="16"/>
      <c r="AP190" s="16"/>
      <c r="AQ190" s="16"/>
      <c r="AR190" s="16"/>
      <c r="AS190" s="16"/>
      <c r="AT190" s="16"/>
      <c r="AU190" s="16"/>
      <c r="AV190" s="16"/>
      <c r="AW190" s="16"/>
      <c r="AX190" s="16"/>
      <c r="AY190" s="17"/>
      <c r="AZ190" s="18">
        <v>0</v>
      </c>
      <c r="BA190" s="19"/>
      <c r="BB190" s="19"/>
      <c r="BC190" s="19"/>
      <c r="BD190" s="19"/>
      <c r="BE190" s="19"/>
      <c r="BF190" s="19"/>
      <c r="BG190" s="19"/>
      <c r="BH190" s="19"/>
      <c r="BI190" s="19"/>
      <c r="BJ190" s="19"/>
      <c r="BK190" s="19"/>
      <c r="BL190" s="19"/>
      <c r="BM190" s="19"/>
      <c r="BN190" s="19"/>
      <c r="BO190" s="19"/>
      <c r="BP190" s="19"/>
      <c r="BQ190" s="19"/>
      <c r="BR190" s="19"/>
      <c r="BS190" s="20"/>
      <c r="BT190" s="18">
        <v>0</v>
      </c>
      <c r="BU190" s="19"/>
      <c r="BV190" s="19"/>
      <c r="BW190" s="19"/>
      <c r="BX190" s="19"/>
      <c r="BY190" s="19"/>
      <c r="BZ190" s="19"/>
      <c r="CA190" s="19"/>
      <c r="CB190" s="19"/>
      <c r="CC190" s="19"/>
      <c r="CD190" s="19"/>
      <c r="CE190" s="19"/>
      <c r="CF190" s="19"/>
      <c r="CG190" s="19"/>
      <c r="CH190" s="19"/>
      <c r="CI190" s="19"/>
      <c r="CJ190" s="20"/>
      <c r="CK190" s="18">
        <v>0</v>
      </c>
      <c r="CL190" s="19"/>
      <c r="CM190" s="19"/>
      <c r="CN190" s="19"/>
      <c r="CO190" s="19"/>
      <c r="CP190" s="19"/>
      <c r="CQ190" s="19"/>
      <c r="CR190" s="19"/>
      <c r="CS190" s="19"/>
      <c r="CT190" s="19"/>
      <c r="CU190" s="19"/>
      <c r="CV190" s="19"/>
      <c r="CW190" s="19"/>
      <c r="CX190" s="19"/>
      <c r="CY190" s="19"/>
      <c r="CZ190" s="19"/>
      <c r="DA190" s="19"/>
    </row>
    <row r="191" spans="1:105" s="3" customFormat="1" ht="27.75" customHeight="1">
      <c r="A191" s="13" t="s">
        <v>161</v>
      </c>
      <c r="B191" s="13"/>
      <c r="C191" s="13"/>
      <c r="D191" s="13"/>
      <c r="E191" s="13"/>
      <c r="F191" s="13"/>
      <c r="G191" s="13"/>
      <c r="H191" s="14" t="s">
        <v>205</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c r="A192" s="13"/>
      <c r="B192" s="13"/>
      <c r="C192" s="13"/>
      <c r="D192" s="13"/>
      <c r="E192" s="13"/>
      <c r="F192" s="13"/>
      <c r="G192" s="13"/>
      <c r="H192" s="14" t="s">
        <v>66</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c r="A193" s="13" t="s">
        <v>206</v>
      </c>
      <c r="B193" s="13"/>
      <c r="C193" s="13"/>
      <c r="D193" s="13"/>
      <c r="E193" s="13"/>
      <c r="F193" s="13"/>
      <c r="G193" s="13"/>
      <c r="H193" s="14" t="s">
        <v>207</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172</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c r="A194" s="13" t="s">
        <v>208</v>
      </c>
      <c r="B194" s="13"/>
      <c r="C194" s="13"/>
      <c r="D194" s="13"/>
      <c r="E194" s="13"/>
      <c r="F194" s="13"/>
      <c r="G194" s="13"/>
      <c r="H194" s="14" t="s">
        <v>209</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172</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c r="A195" s="13" t="s">
        <v>210</v>
      </c>
      <c r="B195" s="13"/>
      <c r="C195" s="13"/>
      <c r="D195" s="13"/>
      <c r="E195" s="13"/>
      <c r="F195" s="13"/>
      <c r="G195" s="13"/>
      <c r="H195" s="14" t="s">
        <v>211</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customHeight="1">
      <c r="A196" s="13"/>
      <c r="B196" s="13"/>
      <c r="C196" s="13"/>
      <c r="D196" s="13"/>
      <c r="E196" s="13"/>
      <c r="F196" s="13"/>
      <c r="G196" s="13"/>
      <c r="H196" s="14" t="s">
        <v>66</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c r="A197" s="13" t="s">
        <v>212</v>
      </c>
      <c r="B197" s="13"/>
      <c r="C197" s="13"/>
      <c r="D197" s="13"/>
      <c r="E197" s="13"/>
      <c r="F197" s="13"/>
      <c r="G197" s="13"/>
      <c r="H197" s="14" t="s">
        <v>200</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172</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c r="A198" s="13" t="s">
        <v>213</v>
      </c>
      <c r="B198" s="13"/>
      <c r="C198" s="13"/>
      <c r="D198" s="13"/>
      <c r="E198" s="13"/>
      <c r="F198" s="13"/>
      <c r="G198" s="13"/>
      <c r="H198" s="14" t="s">
        <v>202</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172</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c r="A199" s="13" t="s">
        <v>214</v>
      </c>
      <c r="B199" s="13"/>
      <c r="C199" s="13"/>
      <c r="D199" s="13"/>
      <c r="E199" s="13"/>
      <c r="F199" s="13"/>
      <c r="G199" s="13"/>
      <c r="H199" s="14" t="s">
        <v>204</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172</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c r="A200" s="13" t="s">
        <v>215</v>
      </c>
      <c r="B200" s="13"/>
      <c r="C200" s="13"/>
      <c r="D200" s="13"/>
      <c r="E200" s="13"/>
      <c r="F200" s="13"/>
      <c r="G200" s="13"/>
      <c r="H200" s="14" t="s">
        <v>216</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c r="A201" s="13"/>
      <c r="B201" s="13"/>
      <c r="C201" s="13"/>
      <c r="D201" s="13"/>
      <c r="E201" s="13"/>
      <c r="F201" s="13"/>
      <c r="G201" s="13"/>
      <c r="H201" s="14" t="s">
        <v>66</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c r="A202" s="13" t="s">
        <v>217</v>
      </c>
      <c r="B202" s="13"/>
      <c r="C202" s="13"/>
      <c r="D202" s="13"/>
      <c r="E202" s="13"/>
      <c r="F202" s="13"/>
      <c r="G202" s="13"/>
      <c r="H202" s="14" t="s">
        <v>200</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172</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c r="A203" s="13" t="s">
        <v>218</v>
      </c>
      <c r="B203" s="13"/>
      <c r="C203" s="13"/>
      <c r="D203" s="13"/>
      <c r="E203" s="13"/>
      <c r="F203" s="13"/>
      <c r="G203" s="13"/>
      <c r="H203" s="14" t="s">
        <v>202</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172</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c r="A204" s="13" t="s">
        <v>219</v>
      </c>
      <c r="B204" s="13"/>
      <c r="C204" s="13"/>
      <c r="D204" s="13"/>
      <c r="E204" s="13"/>
      <c r="F204" s="13"/>
      <c r="G204" s="13"/>
      <c r="H204" s="14" t="s">
        <v>204</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172</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c r="A205" s="13" t="s">
        <v>220</v>
      </c>
      <c r="B205" s="13"/>
      <c r="C205" s="13"/>
      <c r="D205" s="13"/>
      <c r="E205" s="13"/>
      <c r="F205" s="13"/>
      <c r="G205" s="13"/>
      <c r="H205" s="14" t="s">
        <v>37</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172</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c r="A206" s="13" t="s">
        <v>221</v>
      </c>
      <c r="B206" s="13"/>
      <c r="C206" s="13"/>
      <c r="D206" s="13"/>
      <c r="E206" s="13"/>
      <c r="F206" s="13"/>
      <c r="G206" s="13"/>
      <c r="H206" s="14" t="s">
        <v>222</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159</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customHeight="1">
      <c r="A207" s="13" t="s">
        <v>223</v>
      </c>
      <c r="B207" s="13"/>
      <c r="C207" s="13"/>
      <c r="D207" s="13"/>
      <c r="E207" s="13"/>
      <c r="F207" s="13"/>
      <c r="G207" s="13"/>
      <c r="H207" s="14" t="s">
        <v>162</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Z36:BS36"/>
    <mergeCell ref="A34:DA34"/>
    <mergeCell ref="A35:G35"/>
    <mergeCell ref="H35:AI35"/>
    <mergeCell ref="AJ35:AY35"/>
    <mergeCell ref="AZ35:BS35"/>
    <mergeCell ref="BT35:CJ35"/>
    <mergeCell ref="CK35:DA35"/>
    <mergeCell ref="BT36:CJ36"/>
    <mergeCell ref="CK36:DA36"/>
    <mergeCell ref="A37:G37"/>
    <mergeCell ref="H37:AI37"/>
    <mergeCell ref="AJ37:AY37"/>
    <mergeCell ref="AZ37:BS37"/>
    <mergeCell ref="BT37:CJ37"/>
    <mergeCell ref="CK37:DA37"/>
    <mergeCell ref="A36:G36"/>
    <mergeCell ref="H36:AI36"/>
    <mergeCell ref="AJ36:AY36"/>
    <mergeCell ref="A38:G38"/>
    <mergeCell ref="H38:AI38"/>
    <mergeCell ref="AJ38:AY38"/>
    <mergeCell ref="BT40:CJ40"/>
    <mergeCell ref="CK40:DA40"/>
    <mergeCell ref="AZ38:BS38"/>
    <mergeCell ref="A39:G39"/>
    <mergeCell ref="H39:AI39"/>
    <mergeCell ref="AJ39:AY39"/>
    <mergeCell ref="AZ39:BS39"/>
    <mergeCell ref="BT38:CJ38"/>
    <mergeCell ref="CK38:DA38"/>
    <mergeCell ref="BT39:CJ39"/>
    <mergeCell ref="CK39:DA39"/>
    <mergeCell ref="BT41:CJ41"/>
    <mergeCell ref="CK41:DA41"/>
    <mergeCell ref="A40:G40"/>
    <mergeCell ref="H40:AI40"/>
    <mergeCell ref="A41:G41"/>
    <mergeCell ref="H41:AI41"/>
    <mergeCell ref="AJ41:AY41"/>
    <mergeCell ref="AZ41:BS41"/>
    <mergeCell ref="AJ40:AY40"/>
    <mergeCell ref="AZ40:BS40"/>
    <mergeCell ref="A42:G42"/>
    <mergeCell ref="H42:AI42"/>
    <mergeCell ref="AJ42:AY42"/>
    <mergeCell ref="AZ42:BS42"/>
    <mergeCell ref="BT44:CJ44"/>
    <mergeCell ref="CK44:DA44"/>
    <mergeCell ref="A43:G43"/>
    <mergeCell ref="H43:AI43"/>
    <mergeCell ref="AJ43:AY43"/>
    <mergeCell ref="AZ43:BS43"/>
    <mergeCell ref="BT42:CJ42"/>
    <mergeCell ref="CK42:DA42"/>
    <mergeCell ref="BT43:CJ43"/>
    <mergeCell ref="CK43:DA43"/>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office@shelf-dobycha.gazprom.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tabColor rgb="FF00B050"/>
  </sheetPr>
  <dimension ref="A1:DA47"/>
  <sheetViews>
    <sheetView view="pageBreakPreview" zoomScaleSheetLayoutView="100" zoomScalePageLayoutView="0" workbookViewId="0" topLeftCell="A7">
      <selection activeCell="BH60" sqref="BH60"/>
    </sheetView>
  </sheetViews>
  <sheetFormatPr defaultColWidth="0.875" defaultRowHeight="12.75"/>
  <cols>
    <col min="1" max="88" width="0.875" style="1" customWidth="1"/>
    <col min="89" max="16384" width="0.875" style="1" customWidth="1"/>
  </cols>
  <sheetData>
    <row r="1" spans="2:105" ht="15.75">
      <c r="B1" s="55" t="s">
        <v>224</v>
      </c>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8"/>
    </row>
    <row r="3" spans="1:105" s="3" customFormat="1" ht="59.25" customHeight="1">
      <c r="A3" s="69" t="s">
        <v>0</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70"/>
      <c r="AJ3" s="73" t="s">
        <v>1</v>
      </c>
      <c r="AK3" s="69"/>
      <c r="AL3" s="69"/>
      <c r="AM3" s="69"/>
      <c r="AN3" s="69"/>
      <c r="AO3" s="69"/>
      <c r="AP3" s="69"/>
      <c r="AQ3" s="69"/>
      <c r="AR3" s="69"/>
      <c r="AS3" s="69"/>
      <c r="AT3" s="69"/>
      <c r="AU3" s="69"/>
      <c r="AV3" s="69"/>
      <c r="AW3" s="69"/>
      <c r="AX3" s="69"/>
      <c r="AY3" s="70"/>
      <c r="AZ3" s="66" t="s">
        <v>2</v>
      </c>
      <c r="BA3" s="64"/>
      <c r="BB3" s="64"/>
      <c r="BC3" s="64"/>
      <c r="BD3" s="64"/>
      <c r="BE3" s="64"/>
      <c r="BF3" s="64"/>
      <c r="BG3" s="64"/>
      <c r="BH3" s="64"/>
      <c r="BI3" s="64"/>
      <c r="BJ3" s="64"/>
      <c r="BK3" s="64"/>
      <c r="BL3" s="64"/>
      <c r="BM3" s="64"/>
      <c r="BN3" s="64"/>
      <c r="BO3" s="64"/>
      <c r="BP3" s="64"/>
      <c r="BQ3" s="65"/>
      <c r="BR3" s="66" t="s">
        <v>227</v>
      </c>
      <c r="BS3" s="64"/>
      <c r="BT3" s="64"/>
      <c r="BU3" s="64"/>
      <c r="BV3" s="64"/>
      <c r="BW3" s="64"/>
      <c r="BX3" s="64"/>
      <c r="BY3" s="64"/>
      <c r="BZ3" s="64"/>
      <c r="CA3" s="64"/>
      <c r="CB3" s="64"/>
      <c r="CC3" s="64"/>
      <c r="CD3" s="64"/>
      <c r="CE3" s="64"/>
      <c r="CF3" s="64"/>
      <c r="CG3" s="64"/>
      <c r="CH3" s="64"/>
      <c r="CI3" s="65"/>
      <c r="CJ3" s="66" t="s">
        <v>3</v>
      </c>
      <c r="CK3" s="64"/>
      <c r="CL3" s="64"/>
      <c r="CM3" s="64"/>
      <c r="CN3" s="64"/>
      <c r="CO3" s="64"/>
      <c r="CP3" s="64"/>
      <c r="CQ3" s="64"/>
      <c r="CR3" s="64"/>
      <c r="CS3" s="64"/>
      <c r="CT3" s="64"/>
      <c r="CU3" s="64"/>
      <c r="CV3" s="64"/>
      <c r="CW3" s="64"/>
      <c r="CX3" s="64"/>
      <c r="CY3" s="64"/>
      <c r="CZ3" s="64"/>
      <c r="DA3" s="64"/>
    </row>
    <row r="4" spans="1:105" s="3" customFormat="1" ht="40.5" customHeigh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2"/>
      <c r="AJ4" s="74"/>
      <c r="AK4" s="71"/>
      <c r="AL4" s="71"/>
      <c r="AM4" s="71"/>
      <c r="AN4" s="71"/>
      <c r="AO4" s="71"/>
      <c r="AP4" s="71"/>
      <c r="AQ4" s="71"/>
      <c r="AR4" s="71"/>
      <c r="AS4" s="71"/>
      <c r="AT4" s="71"/>
      <c r="AU4" s="71"/>
      <c r="AV4" s="71"/>
      <c r="AW4" s="71"/>
      <c r="AX4" s="71"/>
      <c r="AY4" s="72"/>
      <c r="AZ4" s="66" t="s">
        <v>225</v>
      </c>
      <c r="BA4" s="64"/>
      <c r="BB4" s="64"/>
      <c r="BC4" s="64"/>
      <c r="BD4" s="64"/>
      <c r="BE4" s="64"/>
      <c r="BF4" s="64"/>
      <c r="BG4" s="64"/>
      <c r="BH4" s="65"/>
      <c r="BI4" s="66" t="s">
        <v>226</v>
      </c>
      <c r="BJ4" s="64"/>
      <c r="BK4" s="64"/>
      <c r="BL4" s="64"/>
      <c r="BM4" s="64"/>
      <c r="BN4" s="64"/>
      <c r="BO4" s="64"/>
      <c r="BP4" s="64"/>
      <c r="BQ4" s="65"/>
      <c r="BR4" s="66" t="s">
        <v>225</v>
      </c>
      <c r="BS4" s="64"/>
      <c r="BT4" s="64"/>
      <c r="BU4" s="64"/>
      <c r="BV4" s="64"/>
      <c r="BW4" s="64"/>
      <c r="BX4" s="64"/>
      <c r="BY4" s="64"/>
      <c r="BZ4" s="65"/>
      <c r="CA4" s="66" t="s">
        <v>226</v>
      </c>
      <c r="CB4" s="64"/>
      <c r="CC4" s="64"/>
      <c r="CD4" s="64"/>
      <c r="CE4" s="64"/>
      <c r="CF4" s="64"/>
      <c r="CG4" s="64"/>
      <c r="CH4" s="64"/>
      <c r="CI4" s="65"/>
      <c r="CJ4" s="66" t="s">
        <v>225</v>
      </c>
      <c r="CK4" s="64"/>
      <c r="CL4" s="64"/>
      <c r="CM4" s="64"/>
      <c r="CN4" s="64"/>
      <c r="CO4" s="64"/>
      <c r="CP4" s="64"/>
      <c r="CQ4" s="64"/>
      <c r="CR4" s="65"/>
      <c r="CS4" s="66" t="s">
        <v>226</v>
      </c>
      <c r="CT4" s="64"/>
      <c r="CU4" s="64"/>
      <c r="CV4" s="64"/>
      <c r="CW4" s="64"/>
      <c r="CX4" s="64"/>
      <c r="CY4" s="64"/>
      <c r="CZ4" s="64"/>
      <c r="DA4" s="64"/>
    </row>
    <row r="5" spans="1:105" s="3" customFormat="1" ht="40.5" customHeight="1">
      <c r="A5" s="13" t="s">
        <v>27</v>
      </c>
      <c r="B5" s="13"/>
      <c r="C5" s="13"/>
      <c r="D5" s="13"/>
      <c r="E5" s="13"/>
      <c r="F5" s="13"/>
      <c r="G5" s="14" t="s">
        <v>228</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68"/>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c r="A6" s="13" t="s">
        <v>29</v>
      </c>
      <c r="B6" s="13"/>
      <c r="C6" s="13"/>
      <c r="D6" s="13"/>
      <c r="E6" s="13"/>
      <c r="F6" s="13"/>
      <c r="G6" s="14" t="s">
        <v>229</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68"/>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255.75" customHeight="1">
      <c r="A7" s="13"/>
      <c r="B7" s="13"/>
      <c r="C7" s="13"/>
      <c r="D7" s="13"/>
      <c r="E7" s="13"/>
      <c r="F7" s="13"/>
      <c r="G7" s="14" t="s">
        <v>231</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68"/>
      <c r="AJ7" s="15" t="s">
        <v>230</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c r="A8" s="13"/>
      <c r="B8" s="13"/>
      <c r="C8" s="13"/>
      <c r="D8" s="13"/>
      <c r="E8" s="13"/>
      <c r="F8" s="13"/>
      <c r="G8" s="14" t="s">
        <v>233</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68"/>
      <c r="AJ8" s="15" t="s">
        <v>232</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c r="A9" s="13" t="s">
        <v>32</v>
      </c>
      <c r="B9" s="13"/>
      <c r="C9" s="13"/>
      <c r="D9" s="13"/>
      <c r="E9" s="13"/>
      <c r="F9" s="13"/>
      <c r="G9" s="14" t="s">
        <v>234</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68"/>
      <c r="AJ9" s="15"/>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3" customFormat="1" ht="15" customHeight="1">
      <c r="A10" s="13"/>
      <c r="B10" s="13"/>
      <c r="C10" s="13"/>
      <c r="D10" s="13"/>
      <c r="E10" s="13"/>
      <c r="F10" s="13"/>
      <c r="G10" s="14" t="s">
        <v>235</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68"/>
      <c r="AJ10" s="15"/>
      <c r="AK10" s="16"/>
      <c r="AL10" s="16"/>
      <c r="AM10" s="16"/>
      <c r="AN10" s="16"/>
      <c r="AO10" s="16"/>
      <c r="AP10" s="16"/>
      <c r="AQ10" s="16"/>
      <c r="AR10" s="16"/>
      <c r="AS10" s="16"/>
      <c r="AT10" s="16"/>
      <c r="AU10" s="16"/>
      <c r="AV10" s="16"/>
      <c r="AW10" s="16"/>
      <c r="AX10" s="16"/>
      <c r="AY10" s="17"/>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3" customFormat="1" ht="27.75" customHeight="1">
      <c r="A11" s="13"/>
      <c r="B11" s="13"/>
      <c r="C11" s="13"/>
      <c r="D11" s="13"/>
      <c r="E11" s="13"/>
      <c r="F11" s="13"/>
      <c r="G11" s="14" t="s">
        <v>236</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68"/>
      <c r="AJ11" s="15" t="s">
        <v>230</v>
      </c>
      <c r="AK11" s="16"/>
      <c r="AL11" s="16"/>
      <c r="AM11" s="16"/>
      <c r="AN11" s="16"/>
      <c r="AO11" s="16"/>
      <c r="AP11" s="16"/>
      <c r="AQ11" s="16"/>
      <c r="AR11" s="16"/>
      <c r="AS11" s="16"/>
      <c r="AT11" s="16"/>
      <c r="AU11" s="16"/>
      <c r="AV11" s="16"/>
      <c r="AW11" s="16"/>
      <c r="AX11" s="16"/>
      <c r="AY11" s="17"/>
      <c r="AZ11" s="15"/>
      <c r="BA11" s="16"/>
      <c r="BB11" s="16"/>
      <c r="BC11" s="16"/>
      <c r="BD11" s="16"/>
      <c r="BE11" s="16"/>
      <c r="BF11" s="16"/>
      <c r="BG11" s="16"/>
      <c r="BH11" s="17"/>
      <c r="BI11" s="15"/>
      <c r="BJ11" s="16"/>
      <c r="BK11" s="16"/>
      <c r="BL11" s="16"/>
      <c r="BM11" s="16"/>
      <c r="BN11" s="16"/>
      <c r="BO11" s="16"/>
      <c r="BP11" s="16"/>
      <c r="BQ11" s="17"/>
      <c r="BR11" s="15"/>
      <c r="BS11" s="16"/>
      <c r="BT11" s="16"/>
      <c r="BU11" s="16"/>
      <c r="BV11" s="16"/>
      <c r="BW11" s="16"/>
      <c r="BX11" s="16"/>
      <c r="BY11" s="16"/>
      <c r="BZ11" s="17"/>
      <c r="CA11" s="15"/>
      <c r="CB11" s="16"/>
      <c r="CC11" s="16"/>
      <c r="CD11" s="16"/>
      <c r="CE11" s="16"/>
      <c r="CF11" s="16"/>
      <c r="CG11" s="16"/>
      <c r="CH11" s="16"/>
      <c r="CI11" s="17"/>
      <c r="CJ11" s="15"/>
      <c r="CK11" s="16"/>
      <c r="CL11" s="16"/>
      <c r="CM11" s="16"/>
      <c r="CN11" s="16"/>
      <c r="CO11" s="16"/>
      <c r="CP11" s="16"/>
      <c r="CQ11" s="16"/>
      <c r="CR11" s="17"/>
      <c r="CS11" s="15"/>
      <c r="CT11" s="16"/>
      <c r="CU11" s="16"/>
      <c r="CV11" s="16"/>
      <c r="CW11" s="16"/>
      <c r="CX11" s="16"/>
      <c r="CY11" s="16"/>
      <c r="CZ11" s="16"/>
      <c r="DA11" s="16"/>
    </row>
    <row r="12" spans="1:105" s="3" customFormat="1" ht="40.5" customHeight="1">
      <c r="A12" s="13"/>
      <c r="B12" s="13"/>
      <c r="C12" s="13"/>
      <c r="D12" s="13"/>
      <c r="E12" s="13"/>
      <c r="F12" s="13"/>
      <c r="G12" s="14" t="s">
        <v>237</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68"/>
      <c r="AJ12" s="15" t="s">
        <v>232</v>
      </c>
      <c r="AK12" s="16"/>
      <c r="AL12" s="16"/>
      <c r="AM12" s="16"/>
      <c r="AN12" s="16"/>
      <c r="AO12" s="16"/>
      <c r="AP12" s="16"/>
      <c r="AQ12" s="16"/>
      <c r="AR12" s="16"/>
      <c r="AS12" s="16"/>
      <c r="AT12" s="16"/>
      <c r="AU12" s="16"/>
      <c r="AV12" s="16"/>
      <c r="AW12" s="16"/>
      <c r="AX12" s="16"/>
      <c r="AY12" s="17"/>
      <c r="AZ12" s="15"/>
      <c r="BA12" s="16"/>
      <c r="BB12" s="16"/>
      <c r="BC12" s="16"/>
      <c r="BD12" s="16"/>
      <c r="BE12" s="16"/>
      <c r="BF12" s="16"/>
      <c r="BG12" s="16"/>
      <c r="BH12" s="17"/>
      <c r="BI12" s="15"/>
      <c r="BJ12" s="16"/>
      <c r="BK12" s="16"/>
      <c r="BL12" s="16"/>
      <c r="BM12" s="16"/>
      <c r="BN12" s="16"/>
      <c r="BO12" s="16"/>
      <c r="BP12" s="16"/>
      <c r="BQ12" s="17"/>
      <c r="BR12" s="15"/>
      <c r="BS12" s="16"/>
      <c r="BT12" s="16"/>
      <c r="BU12" s="16"/>
      <c r="BV12" s="16"/>
      <c r="BW12" s="16"/>
      <c r="BX12" s="16"/>
      <c r="BY12" s="16"/>
      <c r="BZ12" s="17"/>
      <c r="CA12" s="15"/>
      <c r="CB12" s="16"/>
      <c r="CC12" s="16"/>
      <c r="CD12" s="16"/>
      <c r="CE12" s="16"/>
      <c r="CF12" s="16"/>
      <c r="CG12" s="16"/>
      <c r="CH12" s="16"/>
      <c r="CI12" s="17"/>
      <c r="CJ12" s="15"/>
      <c r="CK12" s="16"/>
      <c r="CL12" s="16"/>
      <c r="CM12" s="16"/>
      <c r="CN12" s="16"/>
      <c r="CO12" s="16"/>
      <c r="CP12" s="16"/>
      <c r="CQ12" s="16"/>
      <c r="CR12" s="17"/>
      <c r="CS12" s="15"/>
      <c r="CT12" s="16"/>
      <c r="CU12" s="16"/>
      <c r="CV12" s="16"/>
      <c r="CW12" s="16"/>
      <c r="CX12" s="16"/>
      <c r="CY12" s="16"/>
      <c r="CZ12" s="16"/>
      <c r="DA12" s="16"/>
    </row>
    <row r="13" spans="1:105" s="3" customFormat="1" ht="15" customHeight="1">
      <c r="A13" s="13"/>
      <c r="B13" s="13"/>
      <c r="C13" s="13"/>
      <c r="D13" s="13"/>
      <c r="E13" s="13"/>
      <c r="F13" s="13"/>
      <c r="G13" s="14" t="s">
        <v>238</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68"/>
      <c r="AJ13" s="15" t="s">
        <v>232</v>
      </c>
      <c r="AK13" s="16"/>
      <c r="AL13" s="16"/>
      <c r="AM13" s="16"/>
      <c r="AN13" s="16"/>
      <c r="AO13" s="16"/>
      <c r="AP13" s="16"/>
      <c r="AQ13" s="16"/>
      <c r="AR13" s="16"/>
      <c r="AS13" s="16"/>
      <c r="AT13" s="16"/>
      <c r="AU13" s="16"/>
      <c r="AV13" s="16"/>
      <c r="AW13" s="16"/>
      <c r="AX13" s="16"/>
      <c r="AY13" s="17"/>
      <c r="AZ13" s="15"/>
      <c r="BA13" s="16"/>
      <c r="BB13" s="16"/>
      <c r="BC13" s="16"/>
      <c r="BD13" s="16"/>
      <c r="BE13" s="16"/>
      <c r="BF13" s="16"/>
      <c r="BG13" s="16"/>
      <c r="BH13" s="17"/>
      <c r="BI13" s="15"/>
      <c r="BJ13" s="16"/>
      <c r="BK13" s="16"/>
      <c r="BL13" s="16"/>
      <c r="BM13" s="16"/>
      <c r="BN13" s="16"/>
      <c r="BO13" s="16"/>
      <c r="BP13" s="16"/>
      <c r="BQ13" s="17"/>
      <c r="BR13" s="15"/>
      <c r="BS13" s="16"/>
      <c r="BT13" s="16"/>
      <c r="BU13" s="16"/>
      <c r="BV13" s="16"/>
      <c r="BW13" s="16"/>
      <c r="BX13" s="16"/>
      <c r="BY13" s="16"/>
      <c r="BZ13" s="17"/>
      <c r="CA13" s="15"/>
      <c r="CB13" s="16"/>
      <c r="CC13" s="16"/>
      <c r="CD13" s="16"/>
      <c r="CE13" s="16"/>
      <c r="CF13" s="16"/>
      <c r="CG13" s="16"/>
      <c r="CH13" s="16"/>
      <c r="CI13" s="17"/>
      <c r="CJ13" s="15"/>
      <c r="CK13" s="16"/>
      <c r="CL13" s="16"/>
      <c r="CM13" s="16"/>
      <c r="CN13" s="16"/>
      <c r="CO13" s="16"/>
      <c r="CP13" s="16"/>
      <c r="CQ13" s="16"/>
      <c r="CR13" s="17"/>
      <c r="CS13" s="15"/>
      <c r="CT13" s="16"/>
      <c r="CU13" s="16"/>
      <c r="CV13" s="16"/>
      <c r="CW13" s="16"/>
      <c r="CX13" s="16"/>
      <c r="CY13" s="16"/>
      <c r="CZ13" s="16"/>
      <c r="DA13" s="16"/>
    </row>
    <row r="14" spans="1:105" s="3" customFormat="1" ht="27.75" customHeight="1">
      <c r="A14" s="13" t="s">
        <v>38</v>
      </c>
      <c r="B14" s="13"/>
      <c r="C14" s="13"/>
      <c r="D14" s="13"/>
      <c r="E14" s="13"/>
      <c r="F14" s="13"/>
      <c r="G14" s="14" t="s">
        <v>278</v>
      </c>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6"/>
      <c r="AJ14" s="15" t="s">
        <v>232</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c r="A15" s="13" t="s">
        <v>43</v>
      </c>
      <c r="B15" s="13"/>
      <c r="C15" s="13"/>
      <c r="D15" s="13"/>
      <c r="E15" s="13"/>
      <c r="F15" s="13"/>
      <c r="G15" s="14" t="s">
        <v>239</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68"/>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54" customHeight="1">
      <c r="A16" s="13" t="s">
        <v>45</v>
      </c>
      <c r="B16" s="13"/>
      <c r="C16" s="13"/>
      <c r="D16" s="13"/>
      <c r="E16" s="13"/>
      <c r="F16" s="13"/>
      <c r="G16" s="14" t="s">
        <v>240</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68"/>
      <c r="AJ16" s="15" t="s">
        <v>232</v>
      </c>
      <c r="AK16" s="16"/>
      <c r="AL16" s="16"/>
      <c r="AM16" s="16"/>
      <c r="AN16" s="16"/>
      <c r="AO16" s="16"/>
      <c r="AP16" s="16"/>
      <c r="AQ16" s="16"/>
      <c r="AR16" s="16"/>
      <c r="AS16" s="16"/>
      <c r="AT16" s="16"/>
      <c r="AU16" s="16"/>
      <c r="AV16" s="16"/>
      <c r="AW16" s="16"/>
      <c r="AX16" s="16"/>
      <c r="AY16" s="17"/>
      <c r="AZ16" s="24">
        <v>0</v>
      </c>
      <c r="BA16" s="25"/>
      <c r="BB16" s="25"/>
      <c r="BC16" s="25"/>
      <c r="BD16" s="25"/>
      <c r="BE16" s="25"/>
      <c r="BF16" s="25"/>
      <c r="BG16" s="25"/>
      <c r="BH16" s="26"/>
      <c r="BI16" s="24">
        <v>0</v>
      </c>
      <c r="BJ16" s="25"/>
      <c r="BK16" s="25"/>
      <c r="BL16" s="25"/>
      <c r="BM16" s="25"/>
      <c r="BN16" s="25"/>
      <c r="BO16" s="25"/>
      <c r="BP16" s="25"/>
      <c r="BQ16" s="26"/>
      <c r="BR16" s="24">
        <v>0</v>
      </c>
      <c r="BS16" s="25"/>
      <c r="BT16" s="25"/>
      <c r="BU16" s="25"/>
      <c r="BV16" s="25"/>
      <c r="BW16" s="25"/>
      <c r="BX16" s="25"/>
      <c r="BY16" s="25"/>
      <c r="BZ16" s="26"/>
      <c r="CA16" s="24">
        <v>0</v>
      </c>
      <c r="CB16" s="25"/>
      <c r="CC16" s="25"/>
      <c r="CD16" s="25"/>
      <c r="CE16" s="25"/>
      <c r="CF16" s="25"/>
      <c r="CG16" s="25"/>
      <c r="CH16" s="25"/>
      <c r="CI16" s="26"/>
      <c r="CJ16" s="24">
        <v>0</v>
      </c>
      <c r="CK16" s="25"/>
      <c r="CL16" s="25"/>
      <c r="CM16" s="25"/>
      <c r="CN16" s="25"/>
      <c r="CO16" s="25"/>
      <c r="CP16" s="25"/>
      <c r="CQ16" s="25"/>
      <c r="CR16" s="26"/>
      <c r="CS16" s="24">
        <v>0</v>
      </c>
      <c r="CT16" s="25"/>
      <c r="CU16" s="25"/>
      <c r="CV16" s="25"/>
      <c r="CW16" s="25"/>
      <c r="CX16" s="25"/>
      <c r="CY16" s="25"/>
      <c r="CZ16" s="25"/>
      <c r="DA16" s="25"/>
    </row>
    <row r="17" spans="1:105" s="3" customFormat="1" ht="66" customHeight="1">
      <c r="A17" s="13" t="s">
        <v>48</v>
      </c>
      <c r="B17" s="13"/>
      <c r="C17" s="13"/>
      <c r="D17" s="13"/>
      <c r="E17" s="13"/>
      <c r="F17" s="13"/>
      <c r="G17" s="14" t="s">
        <v>241</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68"/>
      <c r="AJ17" s="15" t="s">
        <v>232</v>
      </c>
      <c r="AK17" s="16"/>
      <c r="AL17" s="16"/>
      <c r="AM17" s="16"/>
      <c r="AN17" s="16"/>
      <c r="AO17" s="16"/>
      <c r="AP17" s="16"/>
      <c r="AQ17" s="16"/>
      <c r="AR17" s="16"/>
      <c r="AS17" s="16"/>
      <c r="AT17" s="16"/>
      <c r="AU17" s="16"/>
      <c r="AV17" s="16"/>
      <c r="AW17" s="16"/>
      <c r="AX17" s="16"/>
      <c r="AY17" s="17"/>
      <c r="AZ17" s="24">
        <v>0</v>
      </c>
      <c r="BA17" s="25"/>
      <c r="BB17" s="25"/>
      <c r="BC17" s="25"/>
      <c r="BD17" s="25"/>
      <c r="BE17" s="25"/>
      <c r="BF17" s="25"/>
      <c r="BG17" s="25"/>
      <c r="BH17" s="26"/>
      <c r="BI17" s="24">
        <v>0</v>
      </c>
      <c r="BJ17" s="25"/>
      <c r="BK17" s="25"/>
      <c r="BL17" s="25"/>
      <c r="BM17" s="25"/>
      <c r="BN17" s="25"/>
      <c r="BO17" s="25"/>
      <c r="BP17" s="25"/>
      <c r="BQ17" s="26"/>
      <c r="BR17" s="24">
        <v>0</v>
      </c>
      <c r="BS17" s="25"/>
      <c r="BT17" s="25"/>
      <c r="BU17" s="25"/>
      <c r="BV17" s="25"/>
      <c r="BW17" s="25"/>
      <c r="BX17" s="25"/>
      <c r="BY17" s="25"/>
      <c r="BZ17" s="26"/>
      <c r="CA17" s="24">
        <v>0</v>
      </c>
      <c r="CB17" s="25"/>
      <c r="CC17" s="25"/>
      <c r="CD17" s="25"/>
      <c r="CE17" s="25"/>
      <c r="CF17" s="25"/>
      <c r="CG17" s="25"/>
      <c r="CH17" s="25"/>
      <c r="CI17" s="26"/>
      <c r="CJ17" s="24">
        <v>0</v>
      </c>
      <c r="CK17" s="25"/>
      <c r="CL17" s="25"/>
      <c r="CM17" s="25"/>
      <c r="CN17" s="25"/>
      <c r="CO17" s="25"/>
      <c r="CP17" s="25"/>
      <c r="CQ17" s="25"/>
      <c r="CR17" s="26"/>
      <c r="CS17" s="24">
        <v>0</v>
      </c>
      <c r="CT17" s="25"/>
      <c r="CU17" s="25"/>
      <c r="CV17" s="25"/>
      <c r="CW17" s="25"/>
      <c r="CX17" s="25"/>
      <c r="CY17" s="25"/>
      <c r="CZ17" s="25"/>
      <c r="DA17" s="25"/>
    </row>
    <row r="18" spans="1:105" s="3" customFormat="1" ht="27.75" customHeight="1">
      <c r="A18" s="13" t="s">
        <v>51</v>
      </c>
      <c r="B18" s="13"/>
      <c r="C18" s="13"/>
      <c r="D18" s="13"/>
      <c r="E18" s="13"/>
      <c r="F18" s="13"/>
      <c r="G18" s="14" t="s">
        <v>242</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68"/>
      <c r="AJ18" s="15" t="s">
        <v>232</v>
      </c>
      <c r="AK18" s="16"/>
      <c r="AL18" s="16"/>
      <c r="AM18" s="16"/>
      <c r="AN18" s="16"/>
      <c r="AO18" s="16"/>
      <c r="AP18" s="16"/>
      <c r="AQ18" s="16"/>
      <c r="AR18" s="16"/>
      <c r="AS18" s="16"/>
      <c r="AT18" s="16"/>
      <c r="AU18" s="16"/>
      <c r="AV18" s="16"/>
      <c r="AW18" s="16"/>
      <c r="AX18" s="16"/>
      <c r="AY18" s="17"/>
      <c r="AZ18" s="24">
        <v>0</v>
      </c>
      <c r="BA18" s="25"/>
      <c r="BB18" s="25"/>
      <c r="BC18" s="25"/>
      <c r="BD18" s="25"/>
      <c r="BE18" s="25"/>
      <c r="BF18" s="25"/>
      <c r="BG18" s="25"/>
      <c r="BH18" s="26"/>
      <c r="BI18" s="24">
        <v>0</v>
      </c>
      <c r="BJ18" s="25"/>
      <c r="BK18" s="25"/>
      <c r="BL18" s="25"/>
      <c r="BM18" s="25"/>
      <c r="BN18" s="25"/>
      <c r="BO18" s="25"/>
      <c r="BP18" s="25"/>
      <c r="BQ18" s="26"/>
      <c r="BR18" s="24">
        <v>0</v>
      </c>
      <c r="BS18" s="25"/>
      <c r="BT18" s="25"/>
      <c r="BU18" s="25"/>
      <c r="BV18" s="25"/>
      <c r="BW18" s="25"/>
      <c r="BX18" s="25"/>
      <c r="BY18" s="25"/>
      <c r="BZ18" s="26"/>
      <c r="CA18" s="24">
        <v>0</v>
      </c>
      <c r="CB18" s="25"/>
      <c r="CC18" s="25"/>
      <c r="CD18" s="25"/>
      <c r="CE18" s="25"/>
      <c r="CF18" s="25"/>
      <c r="CG18" s="25"/>
      <c r="CH18" s="25"/>
      <c r="CI18" s="26"/>
      <c r="CJ18" s="24">
        <v>0</v>
      </c>
      <c r="CK18" s="25"/>
      <c r="CL18" s="25"/>
      <c r="CM18" s="25"/>
      <c r="CN18" s="25"/>
      <c r="CO18" s="25"/>
      <c r="CP18" s="25"/>
      <c r="CQ18" s="25"/>
      <c r="CR18" s="26"/>
      <c r="CS18" s="24">
        <v>0</v>
      </c>
      <c r="CT18" s="25"/>
      <c r="CU18" s="25"/>
      <c r="CV18" s="25"/>
      <c r="CW18" s="25"/>
      <c r="CX18" s="25"/>
      <c r="CY18" s="25"/>
      <c r="CZ18" s="25"/>
      <c r="DA18" s="25"/>
    </row>
    <row r="19" spans="1:105" s="3" customFormat="1" ht="15" customHeight="1">
      <c r="A19" s="13"/>
      <c r="B19" s="13"/>
      <c r="C19" s="13"/>
      <c r="D19" s="13"/>
      <c r="E19" s="13"/>
      <c r="F19" s="13"/>
      <c r="G19" s="14" t="s">
        <v>130</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68"/>
      <c r="AJ19" s="15" t="s">
        <v>232</v>
      </c>
      <c r="AK19" s="16"/>
      <c r="AL19" s="16"/>
      <c r="AM19" s="16"/>
      <c r="AN19" s="16"/>
      <c r="AO19" s="16"/>
      <c r="AP19" s="16"/>
      <c r="AQ19" s="16"/>
      <c r="AR19" s="16"/>
      <c r="AS19" s="16"/>
      <c r="AT19" s="16"/>
      <c r="AU19" s="16"/>
      <c r="AV19" s="16"/>
      <c r="AW19" s="16"/>
      <c r="AX19" s="16"/>
      <c r="AY19" s="17"/>
      <c r="AZ19" s="24">
        <v>0</v>
      </c>
      <c r="BA19" s="25"/>
      <c r="BB19" s="25"/>
      <c r="BC19" s="25"/>
      <c r="BD19" s="25"/>
      <c r="BE19" s="25"/>
      <c r="BF19" s="25"/>
      <c r="BG19" s="25"/>
      <c r="BH19" s="26"/>
      <c r="BI19" s="24">
        <v>0</v>
      </c>
      <c r="BJ19" s="25"/>
      <c r="BK19" s="25"/>
      <c r="BL19" s="25"/>
      <c r="BM19" s="25"/>
      <c r="BN19" s="25"/>
      <c r="BO19" s="25"/>
      <c r="BP19" s="25"/>
      <c r="BQ19" s="26"/>
      <c r="BR19" s="24">
        <v>0</v>
      </c>
      <c r="BS19" s="25"/>
      <c r="BT19" s="25"/>
      <c r="BU19" s="25"/>
      <c r="BV19" s="25"/>
      <c r="BW19" s="25"/>
      <c r="BX19" s="25"/>
      <c r="BY19" s="25"/>
      <c r="BZ19" s="26"/>
      <c r="CA19" s="24">
        <v>0</v>
      </c>
      <c r="CB19" s="25"/>
      <c r="CC19" s="25"/>
      <c r="CD19" s="25"/>
      <c r="CE19" s="25"/>
      <c r="CF19" s="25"/>
      <c r="CG19" s="25"/>
      <c r="CH19" s="25"/>
      <c r="CI19" s="26"/>
      <c r="CJ19" s="24">
        <v>0</v>
      </c>
      <c r="CK19" s="25"/>
      <c r="CL19" s="25"/>
      <c r="CM19" s="25"/>
      <c r="CN19" s="25"/>
      <c r="CO19" s="25"/>
      <c r="CP19" s="25"/>
      <c r="CQ19" s="25"/>
      <c r="CR19" s="26"/>
      <c r="CS19" s="24">
        <v>0</v>
      </c>
      <c r="CT19" s="25"/>
      <c r="CU19" s="25"/>
      <c r="CV19" s="25"/>
      <c r="CW19" s="25"/>
      <c r="CX19" s="25"/>
      <c r="CY19" s="25"/>
      <c r="CZ19" s="25"/>
      <c r="DA19" s="25"/>
    </row>
    <row r="20" spans="1:105" s="3" customFormat="1" ht="15" customHeight="1">
      <c r="A20" s="13"/>
      <c r="B20" s="13"/>
      <c r="C20" s="13"/>
      <c r="D20" s="13"/>
      <c r="E20" s="13"/>
      <c r="F20" s="13"/>
      <c r="G20" s="14" t="s">
        <v>131</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68"/>
      <c r="AJ20" s="15" t="s">
        <v>232</v>
      </c>
      <c r="AK20" s="16"/>
      <c r="AL20" s="16"/>
      <c r="AM20" s="16"/>
      <c r="AN20" s="16"/>
      <c r="AO20" s="16"/>
      <c r="AP20" s="16"/>
      <c r="AQ20" s="16"/>
      <c r="AR20" s="16"/>
      <c r="AS20" s="16"/>
      <c r="AT20" s="16"/>
      <c r="AU20" s="16"/>
      <c r="AV20" s="16"/>
      <c r="AW20" s="16"/>
      <c r="AX20" s="16"/>
      <c r="AY20" s="17"/>
      <c r="AZ20" s="24">
        <v>0</v>
      </c>
      <c r="BA20" s="25"/>
      <c r="BB20" s="25"/>
      <c r="BC20" s="25"/>
      <c r="BD20" s="25"/>
      <c r="BE20" s="25"/>
      <c r="BF20" s="25"/>
      <c r="BG20" s="25"/>
      <c r="BH20" s="26"/>
      <c r="BI20" s="24">
        <v>0</v>
      </c>
      <c r="BJ20" s="25"/>
      <c r="BK20" s="25"/>
      <c r="BL20" s="25"/>
      <c r="BM20" s="25"/>
      <c r="BN20" s="25"/>
      <c r="BO20" s="25"/>
      <c r="BP20" s="25"/>
      <c r="BQ20" s="26"/>
      <c r="BR20" s="24">
        <v>0</v>
      </c>
      <c r="BS20" s="25"/>
      <c r="BT20" s="25"/>
      <c r="BU20" s="25"/>
      <c r="BV20" s="25"/>
      <c r="BW20" s="25"/>
      <c r="BX20" s="25"/>
      <c r="BY20" s="25"/>
      <c r="BZ20" s="26"/>
      <c r="CA20" s="24">
        <v>0</v>
      </c>
      <c r="CB20" s="25"/>
      <c r="CC20" s="25"/>
      <c r="CD20" s="25"/>
      <c r="CE20" s="25"/>
      <c r="CF20" s="25"/>
      <c r="CG20" s="25"/>
      <c r="CH20" s="25"/>
      <c r="CI20" s="26"/>
      <c r="CJ20" s="24">
        <v>0</v>
      </c>
      <c r="CK20" s="25"/>
      <c r="CL20" s="25"/>
      <c r="CM20" s="25"/>
      <c r="CN20" s="25"/>
      <c r="CO20" s="25"/>
      <c r="CP20" s="25"/>
      <c r="CQ20" s="25"/>
      <c r="CR20" s="26"/>
      <c r="CS20" s="24">
        <v>0</v>
      </c>
      <c r="CT20" s="25"/>
      <c r="CU20" s="25"/>
      <c r="CV20" s="25"/>
      <c r="CW20" s="25"/>
      <c r="CX20" s="25"/>
      <c r="CY20" s="25"/>
      <c r="CZ20" s="25"/>
      <c r="DA20" s="25"/>
    </row>
    <row r="21" spans="1:105" s="3" customFormat="1" ht="15" customHeight="1">
      <c r="A21" s="13"/>
      <c r="B21" s="13"/>
      <c r="C21" s="13"/>
      <c r="D21" s="13"/>
      <c r="E21" s="13"/>
      <c r="F21" s="13"/>
      <c r="G21" s="14" t="s">
        <v>132</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68"/>
      <c r="AJ21" s="15" t="s">
        <v>232</v>
      </c>
      <c r="AK21" s="16"/>
      <c r="AL21" s="16"/>
      <c r="AM21" s="16"/>
      <c r="AN21" s="16"/>
      <c r="AO21" s="16"/>
      <c r="AP21" s="16"/>
      <c r="AQ21" s="16"/>
      <c r="AR21" s="16"/>
      <c r="AS21" s="16"/>
      <c r="AT21" s="16"/>
      <c r="AU21" s="16"/>
      <c r="AV21" s="16"/>
      <c r="AW21" s="16"/>
      <c r="AX21" s="16"/>
      <c r="AY21" s="17"/>
      <c r="AZ21" s="24">
        <v>0</v>
      </c>
      <c r="BA21" s="25"/>
      <c r="BB21" s="25"/>
      <c r="BC21" s="25"/>
      <c r="BD21" s="25"/>
      <c r="BE21" s="25"/>
      <c r="BF21" s="25"/>
      <c r="BG21" s="25"/>
      <c r="BH21" s="26"/>
      <c r="BI21" s="24">
        <v>0</v>
      </c>
      <c r="BJ21" s="25"/>
      <c r="BK21" s="25"/>
      <c r="BL21" s="25"/>
      <c r="BM21" s="25"/>
      <c r="BN21" s="25"/>
      <c r="BO21" s="25"/>
      <c r="BP21" s="25"/>
      <c r="BQ21" s="26"/>
      <c r="BR21" s="24">
        <v>0</v>
      </c>
      <c r="BS21" s="25"/>
      <c r="BT21" s="25"/>
      <c r="BU21" s="25"/>
      <c r="BV21" s="25"/>
      <c r="BW21" s="25"/>
      <c r="BX21" s="25"/>
      <c r="BY21" s="25"/>
      <c r="BZ21" s="26"/>
      <c r="CA21" s="24">
        <v>0</v>
      </c>
      <c r="CB21" s="25"/>
      <c r="CC21" s="25"/>
      <c r="CD21" s="25"/>
      <c r="CE21" s="25"/>
      <c r="CF21" s="25"/>
      <c r="CG21" s="25"/>
      <c r="CH21" s="25"/>
      <c r="CI21" s="26"/>
      <c r="CJ21" s="24">
        <v>0</v>
      </c>
      <c r="CK21" s="25"/>
      <c r="CL21" s="25"/>
      <c r="CM21" s="25"/>
      <c r="CN21" s="25"/>
      <c r="CO21" s="25"/>
      <c r="CP21" s="25"/>
      <c r="CQ21" s="25"/>
      <c r="CR21" s="26"/>
      <c r="CS21" s="24">
        <v>0</v>
      </c>
      <c r="CT21" s="25"/>
      <c r="CU21" s="25"/>
      <c r="CV21" s="25"/>
      <c r="CW21" s="25"/>
      <c r="CX21" s="25"/>
      <c r="CY21" s="25"/>
      <c r="CZ21" s="25"/>
      <c r="DA21" s="25"/>
    </row>
    <row r="22" spans="1:105" s="3" customFormat="1" ht="15" customHeight="1">
      <c r="A22" s="13" t="s">
        <v>63</v>
      </c>
      <c r="B22" s="13"/>
      <c r="C22" s="13"/>
      <c r="D22" s="13"/>
      <c r="E22" s="13"/>
      <c r="F22" s="13"/>
      <c r="G22" s="14" t="s">
        <v>243</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68"/>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c r="A23" s="13" t="s">
        <v>65</v>
      </c>
      <c r="B23" s="13"/>
      <c r="C23" s="13"/>
      <c r="D23" s="13"/>
      <c r="E23" s="13"/>
      <c r="F23" s="13"/>
      <c r="G23" s="14" t="s">
        <v>244</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68"/>
      <c r="AJ23" s="15" t="s">
        <v>277</v>
      </c>
      <c r="AK23" s="16"/>
      <c r="AL23" s="16"/>
      <c r="AM23" s="16"/>
      <c r="AN23" s="16"/>
      <c r="AO23" s="16"/>
      <c r="AP23" s="16"/>
      <c r="AQ23" s="16"/>
      <c r="AR23" s="16"/>
      <c r="AS23" s="16"/>
      <c r="AT23" s="16"/>
      <c r="AU23" s="16"/>
      <c r="AV23" s="16"/>
      <c r="AW23" s="16"/>
      <c r="AX23" s="16"/>
      <c r="AY23" s="17"/>
      <c r="AZ23" s="21">
        <v>8289.13</v>
      </c>
      <c r="BA23" s="22"/>
      <c r="BB23" s="22"/>
      <c r="BC23" s="22"/>
      <c r="BD23" s="22"/>
      <c r="BE23" s="22"/>
      <c r="BF23" s="22"/>
      <c r="BG23" s="22"/>
      <c r="BH23" s="23"/>
      <c r="BI23" s="21">
        <v>8289.13</v>
      </c>
      <c r="BJ23" s="22"/>
      <c r="BK23" s="22"/>
      <c r="BL23" s="22"/>
      <c r="BM23" s="22"/>
      <c r="BN23" s="22"/>
      <c r="BO23" s="22"/>
      <c r="BP23" s="22"/>
      <c r="BQ23" s="23"/>
      <c r="BR23" s="21">
        <v>3280.72</v>
      </c>
      <c r="BS23" s="22"/>
      <c r="BT23" s="22"/>
      <c r="BU23" s="22"/>
      <c r="BV23" s="22"/>
      <c r="BW23" s="22"/>
      <c r="BX23" s="22"/>
      <c r="BY23" s="22"/>
      <c r="BZ23" s="23"/>
      <c r="CA23" s="21">
        <v>3280.72</v>
      </c>
      <c r="CB23" s="22"/>
      <c r="CC23" s="22"/>
      <c r="CD23" s="22"/>
      <c r="CE23" s="22"/>
      <c r="CF23" s="22"/>
      <c r="CG23" s="22"/>
      <c r="CH23" s="22"/>
      <c r="CI23" s="23"/>
      <c r="CJ23" s="21">
        <v>8134.24</v>
      </c>
      <c r="CK23" s="22"/>
      <c r="CL23" s="22"/>
      <c r="CM23" s="22"/>
      <c r="CN23" s="22"/>
      <c r="CO23" s="22"/>
      <c r="CP23" s="22"/>
      <c r="CQ23" s="22"/>
      <c r="CR23" s="23"/>
      <c r="CS23" s="21">
        <v>8134.24</v>
      </c>
      <c r="CT23" s="22"/>
      <c r="CU23" s="22"/>
      <c r="CV23" s="22"/>
      <c r="CW23" s="22"/>
      <c r="CX23" s="22"/>
      <c r="CY23" s="22"/>
      <c r="CZ23" s="22"/>
      <c r="DA23" s="22"/>
    </row>
    <row r="24" spans="1:105" s="3" customFormat="1" ht="27.75" customHeight="1">
      <c r="A24" s="13"/>
      <c r="B24" s="13"/>
      <c r="C24" s="13"/>
      <c r="D24" s="13"/>
      <c r="E24" s="13"/>
      <c r="F24" s="13"/>
      <c r="G24" s="14" t="s">
        <v>245</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68"/>
      <c r="AJ24" s="15" t="s">
        <v>277</v>
      </c>
      <c r="AK24" s="16"/>
      <c r="AL24" s="16"/>
      <c r="AM24" s="16"/>
      <c r="AN24" s="16"/>
      <c r="AO24" s="16"/>
      <c r="AP24" s="16"/>
      <c r="AQ24" s="16"/>
      <c r="AR24" s="16"/>
      <c r="AS24" s="16"/>
      <c r="AT24" s="16"/>
      <c r="AU24" s="16"/>
      <c r="AV24" s="16"/>
      <c r="AW24" s="16"/>
      <c r="AX24" s="16"/>
      <c r="AY24" s="17"/>
      <c r="AZ24" s="21">
        <v>1270.45</v>
      </c>
      <c r="BA24" s="22"/>
      <c r="BB24" s="22"/>
      <c r="BC24" s="22"/>
      <c r="BD24" s="22"/>
      <c r="BE24" s="22"/>
      <c r="BF24" s="22"/>
      <c r="BG24" s="22"/>
      <c r="BH24" s="23"/>
      <c r="BI24" s="21">
        <v>1270.45</v>
      </c>
      <c r="BJ24" s="22"/>
      <c r="BK24" s="22"/>
      <c r="BL24" s="22"/>
      <c r="BM24" s="22"/>
      <c r="BN24" s="22"/>
      <c r="BO24" s="22"/>
      <c r="BP24" s="22"/>
      <c r="BQ24" s="23"/>
      <c r="BR24" s="21">
        <v>1049.28</v>
      </c>
      <c r="BS24" s="22"/>
      <c r="BT24" s="22"/>
      <c r="BU24" s="22"/>
      <c r="BV24" s="22"/>
      <c r="BW24" s="22"/>
      <c r="BX24" s="22"/>
      <c r="BY24" s="22"/>
      <c r="BZ24" s="23"/>
      <c r="CA24" s="21">
        <v>1049.28</v>
      </c>
      <c r="CB24" s="22"/>
      <c r="CC24" s="22"/>
      <c r="CD24" s="22"/>
      <c r="CE24" s="22"/>
      <c r="CF24" s="22"/>
      <c r="CG24" s="22"/>
      <c r="CH24" s="22"/>
      <c r="CI24" s="23"/>
      <c r="CJ24" s="21">
        <v>1111.32</v>
      </c>
      <c r="CK24" s="22"/>
      <c r="CL24" s="22"/>
      <c r="CM24" s="22"/>
      <c r="CN24" s="22"/>
      <c r="CO24" s="22"/>
      <c r="CP24" s="22"/>
      <c r="CQ24" s="22"/>
      <c r="CR24" s="23"/>
      <c r="CS24" s="21">
        <v>1111.32</v>
      </c>
      <c r="CT24" s="22"/>
      <c r="CU24" s="22"/>
      <c r="CV24" s="22"/>
      <c r="CW24" s="22"/>
      <c r="CX24" s="22"/>
      <c r="CY24" s="22"/>
      <c r="CZ24" s="22"/>
      <c r="DA24" s="22"/>
    </row>
    <row r="25" spans="1:105" s="3" customFormat="1" ht="27.75" customHeight="1">
      <c r="A25" s="13" t="s">
        <v>70</v>
      </c>
      <c r="B25" s="13"/>
      <c r="C25" s="13"/>
      <c r="D25" s="13"/>
      <c r="E25" s="13"/>
      <c r="F25" s="13"/>
      <c r="G25" s="14" t="s">
        <v>246</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68"/>
      <c r="AJ25" s="15" t="s">
        <v>230</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c r="A26" s="13" t="s">
        <v>71</v>
      </c>
      <c r="B26" s="13"/>
      <c r="C26" s="13"/>
      <c r="D26" s="13"/>
      <c r="E26" s="13"/>
      <c r="F26" s="13"/>
      <c r="G26" s="14" t="s">
        <v>248</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68"/>
      <c r="AJ26" s="15" t="s">
        <v>247</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c r="A27" s="13" t="s">
        <v>249</v>
      </c>
      <c r="B27" s="13"/>
      <c r="C27" s="13"/>
      <c r="D27" s="13"/>
      <c r="E27" s="13"/>
      <c r="F27" s="13"/>
      <c r="G27" s="14" t="s">
        <v>250</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68"/>
      <c r="AJ27" s="15" t="s">
        <v>247</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c r="A28" s="13" t="s">
        <v>251</v>
      </c>
      <c r="B28" s="13"/>
      <c r="C28" s="13"/>
      <c r="D28" s="13"/>
      <c r="E28" s="13"/>
      <c r="F28" s="13"/>
      <c r="G28" s="14" t="s">
        <v>252</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68"/>
      <c r="AJ28" s="15" t="s">
        <v>247</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customHeight="1">
      <c r="A29" s="13"/>
      <c r="B29" s="13"/>
      <c r="C29" s="13"/>
      <c r="D29" s="13"/>
      <c r="E29" s="13"/>
      <c r="F29" s="13"/>
      <c r="G29" s="75" t="s">
        <v>253</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6"/>
      <c r="AJ29" s="15" t="s">
        <v>247</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c r="A30" s="13"/>
      <c r="B30" s="13"/>
      <c r="C30" s="13"/>
      <c r="D30" s="13"/>
      <c r="E30" s="13"/>
      <c r="F30" s="13"/>
      <c r="G30" s="75" t="s">
        <v>254</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6"/>
      <c r="AJ30" s="15" t="s">
        <v>247</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c r="A31" s="13"/>
      <c r="B31" s="13"/>
      <c r="C31" s="13"/>
      <c r="D31" s="13"/>
      <c r="E31" s="13"/>
      <c r="F31" s="13"/>
      <c r="G31" s="75" t="s">
        <v>255</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6"/>
      <c r="AJ31" s="15" t="s">
        <v>247</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c r="A32" s="13"/>
      <c r="B32" s="13"/>
      <c r="C32" s="13"/>
      <c r="D32" s="13"/>
      <c r="E32" s="13"/>
      <c r="F32" s="13"/>
      <c r="G32" s="75" t="s">
        <v>256</v>
      </c>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6"/>
      <c r="AJ32" s="15" t="s">
        <v>247</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c r="A33" s="13" t="s">
        <v>257</v>
      </c>
      <c r="B33" s="13"/>
      <c r="C33" s="13"/>
      <c r="D33" s="13"/>
      <c r="E33" s="13"/>
      <c r="F33" s="13"/>
      <c r="G33" s="14" t="s">
        <v>258</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68"/>
      <c r="AJ33" s="15" t="s">
        <v>247</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c r="A34" s="13" t="s">
        <v>73</v>
      </c>
      <c r="B34" s="13"/>
      <c r="C34" s="13"/>
      <c r="D34" s="13"/>
      <c r="E34" s="13"/>
      <c r="F34" s="13"/>
      <c r="G34" s="14" t="s">
        <v>259</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68"/>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c r="A35" s="13" t="s">
        <v>75</v>
      </c>
      <c r="B35" s="13"/>
      <c r="C35" s="13"/>
      <c r="D35" s="13"/>
      <c r="E35" s="13"/>
      <c r="F35" s="13"/>
      <c r="G35" s="14" t="s">
        <v>261</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68"/>
      <c r="AJ35" s="15" t="s">
        <v>260</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customHeight="1">
      <c r="A36" s="13" t="s">
        <v>262</v>
      </c>
      <c r="B36" s="13"/>
      <c r="C36" s="13"/>
      <c r="D36" s="13"/>
      <c r="E36" s="13"/>
      <c r="F36" s="13"/>
      <c r="G36" s="14" t="s">
        <v>263</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68"/>
      <c r="AJ36" s="15" t="s">
        <v>247</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customHeight="1">
      <c r="A37" s="13" t="s">
        <v>77</v>
      </c>
      <c r="B37" s="13"/>
      <c r="C37" s="13"/>
      <c r="D37" s="13"/>
      <c r="E37" s="13"/>
      <c r="F37" s="13"/>
      <c r="G37" s="14" t="s">
        <v>264</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68"/>
      <c r="AJ37" s="15" t="s">
        <v>276</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c r="A38" s="13"/>
      <c r="B38" s="13"/>
      <c r="C38" s="13"/>
      <c r="D38" s="13"/>
      <c r="E38" s="13"/>
      <c r="F38" s="13"/>
      <c r="G38" s="77" t="s">
        <v>265</v>
      </c>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8"/>
      <c r="AJ38" s="15" t="s">
        <v>276</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c r="A39" s="13"/>
      <c r="B39" s="13"/>
      <c r="C39" s="13"/>
      <c r="D39" s="13"/>
      <c r="E39" s="13"/>
      <c r="F39" s="13"/>
      <c r="G39" s="77" t="s">
        <v>266</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8"/>
      <c r="AJ39" s="15" t="s">
        <v>276</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ht="3" customHeight="1"/>
    <row r="41" s="9" customFormat="1" ht="11.25">
      <c r="A41" s="10" t="s">
        <v>267</v>
      </c>
    </row>
    <row r="42" s="9" customFormat="1" ht="11.25">
      <c r="A42" s="10" t="s">
        <v>268</v>
      </c>
    </row>
    <row r="43" s="9" customFormat="1" ht="11.25">
      <c r="A43" s="10" t="s">
        <v>295</v>
      </c>
    </row>
    <row r="44" s="9" customFormat="1" ht="11.25">
      <c r="A44" s="10" t="s">
        <v>269</v>
      </c>
    </row>
    <row r="46" spans="6:105" s="11" customFormat="1" ht="45" customHeight="1">
      <c r="F46" s="11" t="s">
        <v>270</v>
      </c>
      <c r="V46" s="79" t="s">
        <v>271</v>
      </c>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row>
    <row r="47" spans="22:105" ht="60" customHeight="1">
      <c r="V47" s="79" t="s">
        <v>272</v>
      </c>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Юдин Дмитрий Витальевич</cp:lastModifiedBy>
  <cp:lastPrinted>2022-04-14T01:18:47Z</cp:lastPrinted>
  <dcterms:created xsi:type="dcterms:W3CDTF">2011-01-11T10:25:48Z</dcterms:created>
  <dcterms:modified xsi:type="dcterms:W3CDTF">2022-04-15T05:02:53Z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